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.xml" ContentType="application/vnd.openxmlformats-officedocument.drawingml.chart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CDL segédanyagok\"/>
    </mc:Choice>
  </mc:AlternateContent>
  <bookViews>
    <workbookView xWindow="120" yWindow="45" windowWidth="9945" windowHeight="6765"/>
  </bookViews>
  <sheets>
    <sheet name="Opel" sheetId="21" r:id="rId1"/>
    <sheet name="Festék" sheetId="1" r:id="rId2"/>
    <sheet name="Jégkrém" sheetId="2" r:id="rId3"/>
    <sheet name="Termékkód" sheetId="3" r:id="rId4"/>
    <sheet name="Büfé1" sheetId="4" r:id="rId5"/>
    <sheet name="Büfé2" sheetId="5" r:id="rId6"/>
    <sheet name="Cukrászda" sheetId="6" r:id="rId7"/>
    <sheet name="Ingatlan" sheetId="10" r:id="rId8"/>
    <sheet name="Országok" sheetId="9" r:id="rId9"/>
    <sheet name="Erdő" sheetId="8" r:id="rId10"/>
    <sheet name="Képkeret" sheetId="13" r:id="rId11"/>
    <sheet name="Tőzsde" sheetId="15" r:id="rId12"/>
    <sheet name="TV adók" sheetId="17" r:id="rId13"/>
    <sheet name="Gitár" sheetId="16" r:id="rId14"/>
    <sheet name="Összetevők" sheetId="19" r:id="rId15"/>
    <sheet name="Internet" sheetId="18" r:id="rId16"/>
    <sheet name="Levegő" sheetId="7" r:id="rId17"/>
    <sheet name="Vegyes" sheetId="20" r:id="rId18"/>
  </sheets>
  <calcPr calcId="162913"/>
</workbook>
</file>

<file path=xl/calcChain.xml><?xml version="1.0" encoding="utf-8"?>
<calcChain xmlns="http://schemas.openxmlformats.org/spreadsheetml/2006/main">
  <c r="E4" i="8" l="1"/>
  <c r="E5" i="8"/>
  <c r="E3" i="8"/>
</calcChain>
</file>

<file path=xl/sharedStrings.xml><?xml version="1.0" encoding="utf-8"?>
<sst xmlns="http://schemas.openxmlformats.org/spreadsheetml/2006/main" count="382" uniqueCount="316">
  <si>
    <t>Termék</t>
  </si>
  <si>
    <t>Kiszerelés</t>
  </si>
  <si>
    <t>Termékkód</t>
  </si>
  <si>
    <t>ROLICADE 4</t>
  </si>
  <si>
    <t>12*1 L</t>
  </si>
  <si>
    <t>YCB084</t>
  </si>
  <si>
    <t>YCB110</t>
  </si>
  <si>
    <t>YCB276</t>
  </si>
  <si>
    <t>4*5 L</t>
  </si>
  <si>
    <t>YCC132</t>
  </si>
  <si>
    <t>KORDEXIN</t>
  </si>
  <si>
    <t>4*5L</t>
  </si>
  <si>
    <t>YCT315</t>
  </si>
  <si>
    <t>12*1L</t>
  </si>
  <si>
    <t>YCK410</t>
  </si>
  <si>
    <t>YCK411</t>
  </si>
  <si>
    <t>YCB483</t>
  </si>
  <si>
    <t>25 L</t>
  </si>
  <si>
    <t>YCK448</t>
  </si>
  <si>
    <t>40*.25 L</t>
  </si>
  <si>
    <t>YCC020</t>
  </si>
  <si>
    <t>HARSO</t>
  </si>
  <si>
    <t>YCS546</t>
  </si>
  <si>
    <t>10 KG</t>
  </si>
  <si>
    <t>YCS547</t>
  </si>
  <si>
    <t>25*1KG</t>
  </si>
  <si>
    <t>YCS008</t>
  </si>
  <si>
    <t>YCS078</t>
  </si>
  <si>
    <t>GOSTIV</t>
  </si>
  <si>
    <t>YBC464</t>
  </si>
  <si>
    <t>FONEE</t>
  </si>
  <si>
    <t>YBC263</t>
  </si>
  <si>
    <t>25 KG</t>
  </si>
  <si>
    <t>YCF315</t>
  </si>
  <si>
    <t>ENTILFACUM</t>
  </si>
  <si>
    <t>20L</t>
  </si>
  <si>
    <t>YCK468</t>
  </si>
  <si>
    <t>CONYICAN</t>
  </si>
  <si>
    <t>200ML</t>
  </si>
  <si>
    <t>YCK464</t>
  </si>
  <si>
    <t>YCC671</t>
  </si>
  <si>
    <t>YCC417</t>
  </si>
  <si>
    <t>BRAND</t>
  </si>
  <si>
    <t>40*.2 L</t>
  </si>
  <si>
    <t>YCC442</t>
  </si>
  <si>
    <t>AMELLIC</t>
  </si>
  <si>
    <t>YCK116</t>
  </si>
  <si>
    <t>48*20 GEN</t>
  </si>
  <si>
    <t>YCN327</t>
  </si>
  <si>
    <t>YBG028</t>
  </si>
  <si>
    <t>AKVIL 5 SC</t>
  </si>
  <si>
    <t>72*50 ML</t>
  </si>
  <si>
    <t>YCS830</t>
  </si>
  <si>
    <t>YCK457</t>
  </si>
  <si>
    <t>Festékek értékesítési adatai</t>
  </si>
  <si>
    <t>Jégkrémek</t>
  </si>
  <si>
    <t>Raktáron van</t>
  </si>
  <si>
    <t>Súly (ml)</t>
  </si>
  <si>
    <t>Ár</t>
  </si>
  <si>
    <t>Bim</t>
  </si>
  <si>
    <t>igen</t>
  </si>
  <si>
    <t>Willie</t>
  </si>
  <si>
    <t>Sandwich</t>
  </si>
  <si>
    <t>nem</t>
  </si>
  <si>
    <t>Macao</t>
  </si>
  <si>
    <t>Ice Tea</t>
  </si>
  <si>
    <t>Pico</t>
  </si>
  <si>
    <t>Termékek eladási adatai</t>
  </si>
  <si>
    <t>egységár</t>
  </si>
  <si>
    <t>hétfő</t>
  </si>
  <si>
    <t>kedd</t>
  </si>
  <si>
    <t>szerda</t>
  </si>
  <si>
    <t>csütörtök</t>
  </si>
  <si>
    <t>péntek</t>
  </si>
  <si>
    <t>összesen</t>
  </si>
  <si>
    <t>átlag</t>
  </si>
  <si>
    <t>összbevétel</t>
  </si>
  <si>
    <t>kifli</t>
  </si>
  <si>
    <t>zsemle</t>
  </si>
  <si>
    <t>poharas tej</t>
  </si>
  <si>
    <t>poharas kakaó</t>
  </si>
  <si>
    <t>Egységár</t>
  </si>
  <si>
    <t>Ital</t>
  </si>
  <si>
    <t>1. hét</t>
  </si>
  <si>
    <t>2. hét</t>
  </si>
  <si>
    <t>3. hét</t>
  </si>
  <si>
    <t>4. hét</t>
  </si>
  <si>
    <t>5. hét</t>
  </si>
  <si>
    <t>6. hét</t>
  </si>
  <si>
    <t>7. hét</t>
  </si>
  <si>
    <t>8. hét</t>
  </si>
  <si>
    <t>Rövid kávé</t>
  </si>
  <si>
    <t>Hosszú kávé</t>
  </si>
  <si>
    <t>Capuccino</t>
  </si>
  <si>
    <t>Mocaccino</t>
  </si>
  <si>
    <t>Kakakó</t>
  </si>
  <si>
    <t>Tea</t>
  </si>
  <si>
    <t>Jeges tea</t>
  </si>
  <si>
    <t>Narancsszörp</t>
  </si>
  <si>
    <t>Málnaszörp</t>
  </si>
  <si>
    <t>Tej</t>
  </si>
  <si>
    <t>Összesen</t>
  </si>
  <si>
    <t>Átlag</t>
  </si>
  <si>
    <t>Összbevétel</t>
  </si>
  <si>
    <t>Ásványvíz</t>
  </si>
  <si>
    <t>Férfiak</t>
  </si>
  <si>
    <t>Nők</t>
  </si>
  <si>
    <t>Gyerekek</t>
  </si>
  <si>
    <t>Marzipan</t>
  </si>
  <si>
    <t>Kék Mignon</t>
  </si>
  <si>
    <t>Álom Kehely</t>
  </si>
  <si>
    <t>Kürtös Kalács</t>
  </si>
  <si>
    <t>Sütiház</t>
  </si>
  <si>
    <t>König</t>
  </si>
  <si>
    <t>Dr. Puch és Fiai</t>
  </si>
  <si>
    <t>Szeder és Tsa.</t>
  </si>
  <si>
    <t>Ice Globe</t>
  </si>
  <si>
    <t>Zöld Terasz</t>
  </si>
  <si>
    <t>Esther</t>
  </si>
  <si>
    <t>Lámpás</t>
  </si>
  <si>
    <t>Cukrászda neve</t>
  </si>
  <si>
    <t>Cukrászdák népszerűsége</t>
  </si>
  <si>
    <t>A száraz levegő összetétele</t>
  </si>
  <si>
    <t>Összetevő</t>
  </si>
  <si>
    <t>A mennyiség százaléka</t>
  </si>
  <si>
    <t>Nitrogén</t>
  </si>
  <si>
    <t>Oxigén</t>
  </si>
  <si>
    <t>Argon</t>
  </si>
  <si>
    <t>Szén-dioxid</t>
  </si>
  <si>
    <t>Neon</t>
  </si>
  <si>
    <t>Hélium</t>
  </si>
  <si>
    <t>Metán</t>
  </si>
  <si>
    <t>Kription</t>
  </si>
  <si>
    <t>Hidrogén</t>
  </si>
  <si>
    <t>Bács-Kiskun</t>
  </si>
  <si>
    <t>Baranya</t>
  </si>
  <si>
    <t>Békés</t>
  </si>
  <si>
    <t>Borsod-Abaúj-Zemplén</t>
  </si>
  <si>
    <t>Csongrád</t>
  </si>
  <si>
    <t>Fejér</t>
  </si>
  <si>
    <t>Győr-Moson-Sopron</t>
  </si>
  <si>
    <t>Hajdú-Bihar</t>
  </si>
  <si>
    <t>Heves</t>
  </si>
  <si>
    <t>Jász-Nagykun-Szolnok</t>
  </si>
  <si>
    <t>Komárom-Esztergom</t>
  </si>
  <si>
    <t>Nógrád</t>
  </si>
  <si>
    <t>Pest</t>
  </si>
  <si>
    <t>Somogy</t>
  </si>
  <si>
    <t>Szabolcs-Szatmár-Bereg</t>
  </si>
  <si>
    <t>Tolna</t>
  </si>
  <si>
    <t>Vas</t>
  </si>
  <si>
    <t>Veszprém</t>
  </si>
  <si>
    <t>Zala</t>
  </si>
  <si>
    <t>Külföldiek ingatlan vásárlásai</t>
  </si>
  <si>
    <t>Ország</t>
  </si>
  <si>
    <t>Terület</t>
  </si>
  <si>
    <t>Lakosság</t>
  </si>
  <si>
    <t>Antigua</t>
  </si>
  <si>
    <t>Bahama-szigetek</t>
  </si>
  <si>
    <t>Barbados</t>
  </si>
  <si>
    <t>Belize</t>
  </si>
  <si>
    <t>Costa Rica</t>
  </si>
  <si>
    <t>Dominikai Közösség</t>
  </si>
  <si>
    <t>Dominikai Köztársaság</t>
  </si>
  <si>
    <t>Grenada</t>
  </si>
  <si>
    <t>Guatemala</t>
  </si>
  <si>
    <t>Haiti</t>
  </si>
  <si>
    <t>Honduras</t>
  </si>
  <si>
    <t>Jamaica</t>
  </si>
  <si>
    <t>Kuba</t>
  </si>
  <si>
    <t>Mexikó</t>
  </si>
  <si>
    <t>Nicaragua</t>
  </si>
  <si>
    <t>Panama</t>
  </si>
  <si>
    <t>Saint Christopher és Nevis</t>
  </si>
  <si>
    <t>Saint Lucia</t>
  </si>
  <si>
    <t>Saint Vincent</t>
  </si>
  <si>
    <t>Salvador</t>
  </si>
  <si>
    <t>Trinidad és Tobago</t>
  </si>
  <si>
    <t>Dél-Amerikai országok jellemzői</t>
  </si>
  <si>
    <t>Szántó, kert</t>
  </si>
  <si>
    <t>Rét, legelő</t>
  </si>
  <si>
    <t>Erdő</t>
  </si>
  <si>
    <t>Egyéb</t>
  </si>
  <si>
    <t>Európa</t>
  </si>
  <si>
    <t>Afrika</t>
  </si>
  <si>
    <t>Ausztrália</t>
  </si>
  <si>
    <t>szombat</t>
  </si>
  <si>
    <t>vasárnap</t>
  </si>
  <si>
    <t>Kód</t>
  </si>
  <si>
    <t>Név</t>
  </si>
  <si>
    <t>Mennyiség</t>
  </si>
  <si>
    <t>A81684781</t>
  </si>
  <si>
    <t>Fa képkeret 80*100</t>
  </si>
  <si>
    <t>A69501915</t>
  </si>
  <si>
    <t>Fa képkeret 80*20</t>
  </si>
  <si>
    <t>A73361578</t>
  </si>
  <si>
    <t>Fa képkeret 80*120</t>
  </si>
  <si>
    <t>F66512924</t>
  </si>
  <si>
    <t>Fa képkeret 80*90</t>
  </si>
  <si>
    <t>F19089224</t>
  </si>
  <si>
    <t>Fa képkeret 80*80</t>
  </si>
  <si>
    <t>S11933344</t>
  </si>
  <si>
    <t>S15888032</t>
  </si>
  <si>
    <t>E51369367</t>
  </si>
  <si>
    <t>Üveg képkeret 80*107</t>
  </si>
  <si>
    <t>F73961279</t>
  </si>
  <si>
    <t>Üveg képkeret 110*120</t>
  </si>
  <si>
    <t>F16859174</t>
  </si>
  <si>
    <t>Üveg képkeret 100*80</t>
  </si>
  <si>
    <t>T86061734</t>
  </si>
  <si>
    <t>Alumínium képkeret 10*20</t>
  </si>
  <si>
    <t>Y69202592</t>
  </si>
  <si>
    <t>Alumínium képkeret 50*50</t>
  </si>
  <si>
    <t>Y43789230</t>
  </si>
  <si>
    <t>Alumínium képkeret 40*50</t>
  </si>
  <si>
    <t>Y65311606</t>
  </si>
  <si>
    <t>Alumínium képkeret 100*20</t>
  </si>
  <si>
    <t>U58177901</t>
  </si>
  <si>
    <t>Alumínium képkeret 150*50</t>
  </si>
  <si>
    <t>I922258914</t>
  </si>
  <si>
    <t>Alumínium képkeret 140*50</t>
  </si>
  <si>
    <t>O26414612</t>
  </si>
  <si>
    <t>Alumínium képkeret 210*20</t>
  </si>
  <si>
    <t>P88899552</t>
  </si>
  <si>
    <t>Alumínium képkeret 250*150</t>
  </si>
  <si>
    <t>Képkeretek raktári adatai</t>
  </si>
  <si>
    <t>Tőzsdei forgalom</t>
  </si>
  <si>
    <t>Kategória</t>
  </si>
  <si>
    <t>Cikknév</t>
  </si>
  <si>
    <t>Nettó ár</t>
  </si>
  <si>
    <t>Akusztikus gitár</t>
  </si>
  <si>
    <t>Starlight X45</t>
  </si>
  <si>
    <t>Startlight X70</t>
  </si>
  <si>
    <t>Starlight X5000</t>
  </si>
  <si>
    <t>Jerico D2 Elektro-akusztikus</t>
  </si>
  <si>
    <t>Jerico D3 Elektro-akusztikus</t>
  </si>
  <si>
    <t>SoundH 6 húros</t>
  </si>
  <si>
    <t>Franco WAN-50</t>
  </si>
  <si>
    <t>Franco WAN-78</t>
  </si>
  <si>
    <t>Franco WAN-84</t>
  </si>
  <si>
    <t>Franco WAN-99</t>
  </si>
  <si>
    <t>Basszusgitár</t>
  </si>
  <si>
    <t>CAMELON MM C</t>
  </si>
  <si>
    <t>CAMELON SB A</t>
  </si>
  <si>
    <t>CAMELON SB C</t>
  </si>
  <si>
    <t>CAMELON Super SB 1</t>
  </si>
  <si>
    <t>BOS 43554</t>
  </si>
  <si>
    <t>Szólógitár</t>
  </si>
  <si>
    <t>Startlight DFD</t>
  </si>
  <si>
    <t>Startlight S-DFD</t>
  </si>
  <si>
    <t>BIGG 1500</t>
  </si>
  <si>
    <t>BIGG 455</t>
  </si>
  <si>
    <t>TV-100</t>
  </si>
  <si>
    <t>TV-200</t>
  </si>
  <si>
    <t>TV-300</t>
  </si>
  <si>
    <t>TV-Y</t>
  </si>
  <si>
    <t>TV-Y2</t>
  </si>
  <si>
    <t>TV-99</t>
  </si>
  <si>
    <t>TV adók nézettségi adatai</t>
  </si>
  <si>
    <t>Otthoni</t>
  </si>
  <si>
    <t>Üzleti</t>
  </si>
  <si>
    <t>Profi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</si>
  <si>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</si>
  <si>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</si>
  <si>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</si>
  <si>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</si>
  <si>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</si>
  <si>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</si>
  <si>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</si>
  <si>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</si>
  <si>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</si>
  <si>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</si>
  <si>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</si>
  <si>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</si>
  <si>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Internet előfizetés</t>
  </si>
  <si>
    <t>Minta</t>
  </si>
  <si>
    <t>Összetevő1</t>
  </si>
  <si>
    <t>Összetevő2</t>
  </si>
  <si>
    <t>Összetevő3</t>
  </si>
  <si>
    <t>Összetevő4</t>
  </si>
  <si>
    <t>Összetevő5</t>
  </si>
  <si>
    <t>ÖSSZETEVŐK</t>
  </si>
  <si>
    <t>Összetevő6</t>
  </si>
  <si>
    <t>1. termék</t>
  </si>
  <si>
    <t>2. termék</t>
  </si>
  <si>
    <t>3. termék</t>
  </si>
  <si>
    <t>4. termék</t>
  </si>
  <si>
    <t>5. termék</t>
  </si>
  <si>
    <t>6. termék</t>
  </si>
  <si>
    <t>7. termék</t>
  </si>
  <si>
    <t>8. termék</t>
  </si>
  <si>
    <t>9. termék</t>
  </si>
  <si>
    <t>10. termék</t>
  </si>
  <si>
    <t>11. termék</t>
  </si>
  <si>
    <t>12. termék</t>
  </si>
  <si>
    <t>13. termék</t>
  </si>
  <si>
    <t>14. termék</t>
  </si>
  <si>
    <t>15. termék</t>
  </si>
  <si>
    <t>Gitárok árai</t>
  </si>
  <si>
    <t>Típus</t>
  </si>
  <si>
    <t>Corsa</t>
  </si>
  <si>
    <t>Tigra</t>
  </si>
  <si>
    <t>Astra</t>
  </si>
  <si>
    <t>Vectra</t>
  </si>
  <si>
    <t>Omega</t>
  </si>
  <si>
    <t>Frontera</t>
  </si>
  <si>
    <t>Monterey</t>
  </si>
  <si>
    <t>Sintra</t>
  </si>
  <si>
    <t>Megnevezés</t>
  </si>
  <si>
    <t>Termék neve</t>
  </si>
  <si>
    <t>Zilahy Cukrászda</t>
  </si>
  <si>
    <t>Megye</t>
  </si>
  <si>
    <t>Földrész</t>
  </si>
  <si>
    <t>Dátum</t>
  </si>
  <si>
    <t>TV adó</t>
  </si>
  <si>
    <t>Hónap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</si>
</sst>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Ft&quot;;[Red]\-#,##0\ &quot;Ft&quot;"/>
    <numFmt numFmtId="42" formatCode="_-* #,##0\ &quot;Ft&quot;_-;\-* #,##0\ &quot;Ft&quot;_-;_-* &quot;-&quot;\ &quot;Ft&quot;_-;_-@_-"/>
    <numFmt numFmtId="43" formatCode="_-* #,##0.00\ _F_t_-;\-* #,##0.00\ _F_t_-;_-* &quot;-&quot;??\ _F_t_-;_-@_-"/>
    <numFmt numFmtId="164" formatCode="0.0%"/>
  </numFmts>
  <fonts count="18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charset val="238"/>
    </font>
    <font>
      <b/>
      <sz val="11"/>
      <color indexed="9"/>
      <name val="Arial"/>
      <family val="2"/>
      <charset val="238"/>
    </font>
    <font>
      <i/>
      <sz val="12"/>
      <name val="Arial CE"/>
      <family val="2"/>
      <charset val="238"/>
    </font>
    <font>
      <sz val="10"/>
      <name val="Arial"/>
      <family val="2"/>
      <charset val="238"/>
    </font>
    <font>
      <sz val="12"/>
      <name val="Arial Narrow CE"/>
      <charset val="238"/>
    </font>
    <font>
      <b/>
      <sz val="10"/>
      <color indexed="9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color indexed="9"/>
      <name val="Arial"/>
      <family val="2"/>
      <charset val="238"/>
    </font>
    <font>
      <b/>
      <sz val="10"/>
      <color indexed="9"/>
      <name val="Arial"/>
      <charset val="238"/>
    </font>
    <font>
      <b/>
      <i/>
      <sz val="12"/>
      <color indexed="9"/>
      <name val="Arial CE"/>
      <family val="2"/>
      <charset val="238"/>
    </font>
    <font>
      <b/>
      <sz val="18"/>
      <color indexed="9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14"/>
      <color indexed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9" fontId="6" fillId="0" borderId="0" xfId="4" applyFont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NumberFormat="1" applyBorder="1"/>
    <xf numFmtId="0" fontId="0" fillId="0" borderId="0" xfId="0" applyNumberFormat="1"/>
    <xf numFmtId="0" fontId="0" fillId="0" borderId="0" xfId="0" applyNumberFormat="1" applyAlignment="1"/>
    <xf numFmtId="0" fontId="0" fillId="0" borderId="0" xfId="0" applyNumberFormat="1" applyBorder="1" applyAlignment="1"/>
    <xf numFmtId="0" fontId="0" fillId="0" borderId="0" xfId="0" applyBorder="1" applyAlignment="1"/>
    <xf numFmtId="1" fontId="0" fillId="0" borderId="0" xfId="0" applyNumberFormat="1" applyBorder="1"/>
    <xf numFmtId="0" fontId="0" fillId="0" borderId="0" xfId="0" applyNumberFormat="1" applyFill="1" applyBorder="1"/>
    <xf numFmtId="0" fontId="0" fillId="0" borderId="0" xfId="0" applyAlignment="1"/>
    <xf numFmtId="14" fontId="0" fillId="0" borderId="0" xfId="0" applyNumberFormat="1" applyBorder="1" applyAlignment="1"/>
    <xf numFmtId="0" fontId="0" fillId="0" borderId="0" xfId="1" applyNumberFormat="1" applyFont="1" applyBorder="1" applyAlignment="1"/>
    <xf numFmtId="14" fontId="0" fillId="0" borderId="0" xfId="0" applyNumberFormat="1" applyBorder="1"/>
    <xf numFmtId="9" fontId="0" fillId="0" borderId="0" xfId="0" applyNumberFormat="1"/>
    <xf numFmtId="1" fontId="0" fillId="0" borderId="0" xfId="0" applyNumberFormat="1"/>
    <xf numFmtId="0" fontId="8" fillId="0" borderId="0" xfId="2" applyFont="1" applyAlignment="1"/>
    <xf numFmtId="14" fontId="0" fillId="0" borderId="0" xfId="0" applyNumberFormat="1"/>
    <xf numFmtId="0" fontId="1" fillId="0" borderId="0" xfId="1" applyNumberFormat="1" applyBorder="1" applyAlignment="1"/>
    <xf numFmtId="0" fontId="1" fillId="0" borderId="0" xfId="1" applyNumberFormat="1" applyAlignment="1"/>
    <xf numFmtId="0" fontId="1" fillId="0" borderId="0" xfId="1" applyNumberFormat="1" applyFont="1" applyBorder="1" applyAlignment="1">
      <alignment horizontal="right"/>
    </xf>
    <xf numFmtId="164" fontId="0" fillId="0" borderId="0" xfId="0" applyNumberFormat="1" applyBorder="1"/>
    <xf numFmtId="164" fontId="1" fillId="0" borderId="0" xfId="1" applyNumberFormat="1" applyBorder="1" applyAlignment="1"/>
    <xf numFmtId="164" fontId="0" fillId="0" borderId="0" xfId="4" applyNumberFormat="1" applyFont="1" applyBorder="1" applyAlignment="1"/>
    <xf numFmtId="164" fontId="0" fillId="0" borderId="0" xfId="0" applyNumberFormat="1" applyBorder="1" applyAlignment="1"/>
    <xf numFmtId="164" fontId="7" fillId="0" borderId="0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42" fontId="0" fillId="0" borderId="0" xfId="3" applyFont="1"/>
    <xf numFmtId="0" fontId="9" fillId="2" borderId="0" xfId="0" applyFont="1" applyFill="1" applyAlignment="1">
      <alignment horizontal="center"/>
    </xf>
    <xf numFmtId="0" fontId="0" fillId="3" borderId="1" xfId="0" applyFill="1" applyBorder="1"/>
    <xf numFmtId="0" fontId="9" fillId="2" borderId="1" xfId="0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justify" wrapText="1"/>
    </xf>
    <xf numFmtId="0" fontId="11" fillId="0" borderId="3" xfId="0" applyFont="1" applyBorder="1" applyAlignment="1">
      <alignment horizontal="right" wrapText="1"/>
    </xf>
    <xf numFmtId="6" fontId="11" fillId="0" borderId="4" xfId="0" applyNumberFormat="1" applyFont="1" applyBorder="1" applyAlignment="1">
      <alignment horizontal="right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6" fillId="3" borderId="1" xfId="0" applyFont="1" applyFill="1" applyBorder="1"/>
    <xf numFmtId="1" fontId="6" fillId="5" borderId="1" xfId="0" applyNumberFormat="1" applyFont="1" applyFill="1" applyBorder="1"/>
    <xf numFmtId="0" fontId="6" fillId="4" borderId="1" xfId="0" applyFont="1" applyFill="1" applyBorder="1"/>
    <xf numFmtId="0" fontId="0" fillId="5" borderId="1" xfId="0" applyFill="1" applyBorder="1"/>
    <xf numFmtId="0" fontId="0" fillId="4" borderId="1" xfId="0" applyFill="1" applyBorder="1"/>
    <xf numFmtId="9" fontId="0" fillId="0" borderId="0" xfId="0" applyNumberFormat="1" applyBorder="1" applyAlignment="1">
      <alignment horizontal="center"/>
    </xf>
    <xf numFmtId="9" fontId="0" fillId="5" borderId="1" xfId="0" applyNumberFormat="1" applyFill="1" applyBorder="1"/>
    <xf numFmtId="9" fontId="0" fillId="3" borderId="8" xfId="0" applyNumberFormat="1" applyFill="1" applyBorder="1"/>
    <xf numFmtId="20" fontId="2" fillId="4" borderId="1" xfId="0" applyNumberFormat="1" applyFont="1" applyFill="1" applyBorder="1" applyAlignment="1">
      <alignment horizontal="center"/>
    </xf>
    <xf numFmtId="0" fontId="2" fillId="4" borderId="1" xfId="1" applyNumberFormat="1" applyFont="1" applyFill="1" applyBorder="1" applyAlignment="1">
      <alignment horizontal="center"/>
    </xf>
    <xf numFmtId="164" fontId="0" fillId="3" borderId="1" xfId="0" applyNumberFormat="1" applyFill="1" applyBorder="1"/>
    <xf numFmtId="0" fontId="2" fillId="4" borderId="1" xfId="0" applyFont="1" applyFill="1" applyBorder="1" applyAlignment="1"/>
    <xf numFmtId="0" fontId="2" fillId="4" borderId="1" xfId="0" applyNumberFormat="1" applyFont="1" applyFill="1" applyBorder="1" applyAlignment="1"/>
    <xf numFmtId="0" fontId="0" fillId="0" borderId="0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0" fillId="0" borderId="0" xfId="0" applyNumberFormat="1" applyAlignment="1"/>
    <xf numFmtId="1" fontId="0" fillId="0" borderId="0" xfId="0" applyNumberFormat="1" applyBorder="1" applyAlignment="1"/>
    <xf numFmtId="0" fontId="0" fillId="3" borderId="1" xfId="0" applyFill="1" applyBorder="1" applyAlignment="1">
      <alignment horizontal="center"/>
    </xf>
    <xf numFmtId="0" fontId="10" fillId="4" borderId="9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15" fillId="2" borderId="0" xfId="0" applyFont="1" applyFill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</cellXfs>
  <cellStyles count="5">
    <cellStyle name="Ezres" xfId="1" builtinId="3"/>
    <cellStyle name="Normál" xfId="0" builtinId="0"/>
    <cellStyle name="Normal_RESULT" xfId="2"/>
    <cellStyle name="Pénznem [0]" xfId="3" builtinId="7"/>
    <cellStyle name="Százalék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u-HU"/>
              <a:t>A száraz levegő összetétele</a:t>
            </a:r>
          </a:p>
        </c:rich>
      </c:tx>
      <c:layout>
        <c:manualLayout>
          <c:xMode val="edge"/>
          <c:yMode val="edge"/>
          <c:x val="0.27902240325865579"/>
          <c:y val="3.023255813953488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700610997963339"/>
          <c:y val="0.36976786174584592"/>
          <c:w val="0.66802443991853355"/>
          <c:h val="0.3023259246978614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2A-4936-A944-1982687E751F}"/>
              </c:ext>
            </c:extLst>
          </c:dPt>
          <c:dPt>
            <c:idx val="1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2A-4936-A944-1982687E751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Levegő!$A$3:$A$4</c:f>
              <c:strCache>
                <c:ptCount val="2"/>
                <c:pt idx="0">
                  <c:v>Nitrogén</c:v>
                </c:pt>
                <c:pt idx="1">
                  <c:v>Oxigén</c:v>
                </c:pt>
              </c:strCache>
            </c:strRef>
          </c:cat>
          <c:val>
            <c:numRef>
              <c:f>Levegő!$B$3:$B$4</c:f>
              <c:numCache>
                <c:formatCode>General</c:formatCode>
                <c:ptCount val="2"/>
                <c:pt idx="0">
                  <c:v>78.084000000000003</c:v>
                </c:pt>
                <c:pt idx="1">
                  <c:v>20.946000000000002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2A-4936-A944-1982687E7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7067209775967414"/>
          <c:y val="0.92790795336629428"/>
          <c:w val="0.6313645621181263"/>
          <c:h val="0.983721906854666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0</xdr:row>
      <xdr:rowOff>152400</xdr:rowOff>
    </xdr:from>
    <xdr:to>
      <xdr:col>11</xdr:col>
      <xdr:colOff>381000</xdr:colOff>
      <xdr:row>14</xdr:row>
      <xdr:rowOff>85725</xdr:rowOff>
    </xdr:to>
    <xdr:sp macro="" textlink="">
      <xdr:nvSpPr>
        <xdr:cNvPr id="21507" name="Text Box 3"/>
        <xdr:cNvSpPr txBox="1">
          <a:spLocks noChangeArrowheads="1"/>
        </xdr:cNvSpPr>
      </xdr:nvSpPr>
      <xdr:spPr bwMode="auto">
        <a:xfrm>
          <a:off x="3629025" y="152400"/>
          <a:ext cx="3514725" cy="2200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zöld hátterű cellákban a SZUM függvénnyel összesítse az adatokat.</a:t>
          </a:r>
        </a:p>
        <a:p>
          <a:pPr algn="l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Készítse el az alábbi diagramokat. A diagramoknak legyen címük, tengelyeknek legyen felirata.</a:t>
          </a:r>
        </a:p>
        <a:p>
          <a:pPr algn="l" rtl="0">
            <a:defRPr sz="1000"/>
          </a:pPr>
          <a:r>
            <a:rPr lang="hu-HU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1. diagram</a:t>
          </a:r>
          <a:r>
            <a:rPr lang="hu-H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(csoportosított oszlop):</a:t>
          </a: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gépkocsik februári értékesítési adatai, típusonként.</a:t>
          </a:r>
        </a:p>
        <a:p>
          <a:pPr algn="l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2. diagram: 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(csoportosított oszlop)</a:t>
          </a: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havonkénti összesített értékesítési adatok</a:t>
          </a:r>
        </a:p>
        <a:p>
          <a:pPr algn="l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3. diagram: </a:t>
          </a: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típusonkénti összesített adatok.</a:t>
          </a:r>
        </a:p>
      </xdr:txBody>
    </xdr:sp>
    <xdr:clientData/>
  </xdr:twoCellAnchor>
  <xdr:twoCellAnchor>
    <xdr:from>
      <xdr:col>5</xdr:col>
      <xdr:colOff>542925</xdr:colOff>
      <xdr:row>0</xdr:row>
      <xdr:rowOff>133350</xdr:rowOff>
    </xdr:from>
    <xdr:to>
      <xdr:col>11</xdr:col>
      <xdr:colOff>400050</xdr:colOff>
      <xdr:row>14</xdr:row>
      <xdr:rowOff>66675</xdr:rowOff>
    </xdr:to>
    <xdr:sp macro="" textlink="">
      <xdr:nvSpPr>
        <xdr:cNvPr id="21510" name="Text Box 6"/>
        <xdr:cNvSpPr txBox="1">
          <a:spLocks noChangeArrowheads="1"/>
        </xdr:cNvSpPr>
      </xdr:nvSpPr>
      <xdr:spPr bwMode="auto">
        <a:xfrm>
          <a:off x="3648075" y="133350"/>
          <a:ext cx="3514725" cy="2200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zöld hátterű cellákban a SZUM függvénnyel összesítse az adatokat.</a:t>
          </a:r>
        </a:p>
        <a:p>
          <a:pPr algn="l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Készítse el az alábbi diagramokat. A diagramoknak legyen címük, tengelyeknek legyen felirata.</a:t>
          </a:r>
        </a:p>
        <a:p>
          <a:pPr algn="l" rtl="0">
            <a:defRPr sz="1000"/>
          </a:pPr>
          <a:r>
            <a:rPr lang="hu-HU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1. diagram</a:t>
          </a:r>
          <a:r>
            <a:rPr lang="hu-H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(csoportosított oszlop):</a:t>
          </a: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gépkocsik februári értékesítési adatai, típusonként.</a:t>
          </a:r>
        </a:p>
        <a:p>
          <a:pPr algn="l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2. diagram: 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(csoportosított oszlop)</a:t>
          </a: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havonkénti összesített értékesítési adatok</a:t>
          </a:r>
        </a:p>
        <a:p>
          <a:pPr algn="l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3. diagram: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(csoportosított oszlop)</a:t>
          </a: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típusonkénti összesített adatok.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9</xdr:row>
      <xdr:rowOff>0</xdr:rowOff>
    </xdr:from>
    <xdr:to>
      <xdr:col>7</xdr:col>
      <xdr:colOff>0</xdr:colOff>
      <xdr:row>16</xdr:row>
      <xdr:rowOff>142875</xdr:rowOff>
    </xdr:to>
    <xdr:sp macro="" textlink="">
      <xdr:nvSpPr>
        <xdr:cNvPr id="10241" name="Text Box 1"/>
        <xdr:cNvSpPr txBox="1">
          <a:spLocks noChangeArrowheads="1"/>
        </xdr:cNvSpPr>
      </xdr:nvSpPr>
      <xdr:spPr bwMode="auto">
        <a:xfrm>
          <a:off x="190500" y="1457325"/>
          <a:ext cx="4410075" cy="1276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Az E3:E5 tartományban képlettel számítsa ki, hogy az egyes földrészeken mennyi az egyéb jellegű földterület aránya.</a:t>
          </a:r>
        </a:p>
        <a:p>
          <a:pPr algn="l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A B6:E6 tartományban átlagolja az értékeket.</a:t>
          </a:r>
        </a:p>
        <a:p>
          <a:pPr algn="l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Kördiagramban ábrázolja az </a:t>
          </a:r>
          <a:r>
            <a:rPr lang="hu-H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egyéb területek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arányát a földrészeken. A diagramról legyenek leolvashatóak a földrészek.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21</xdr:row>
      <xdr:rowOff>19050</xdr:rowOff>
    </xdr:from>
    <xdr:to>
      <xdr:col>4</xdr:col>
      <xdr:colOff>152400</xdr:colOff>
      <xdr:row>25</xdr:row>
      <xdr:rowOff>28575</xdr:rowOff>
    </xdr:to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200025" y="3581400"/>
          <a:ext cx="38862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Ábrázolja sávdiagramban az üveg képkeretek raktáron lévő mennyiségeit. </a:t>
          </a: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Az értéktengelynek legyen </a:t>
          </a:r>
          <a:r>
            <a:rPr lang="hu-H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db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felirata.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1</xdr:row>
      <xdr:rowOff>76200</xdr:rowOff>
    </xdr:from>
    <xdr:to>
      <xdr:col>15</xdr:col>
      <xdr:colOff>0</xdr:colOff>
      <xdr:row>6</xdr:row>
      <xdr:rowOff>47625</xdr:rowOff>
    </xdr:to>
    <xdr:sp macro="" textlink="">
      <xdr:nvSpPr>
        <xdr:cNvPr id="15361" name="Text Box 1"/>
        <xdr:cNvSpPr txBox="1">
          <a:spLocks noChangeArrowheads="1"/>
        </xdr:cNvSpPr>
      </xdr:nvSpPr>
      <xdr:spPr bwMode="auto">
        <a:xfrm>
          <a:off x="5695950" y="304800"/>
          <a:ext cx="3514725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Ábrázolja sávdiagramban a november 19-i forgalmat 10 és 13 óra között. </a:t>
          </a:r>
        </a:p>
        <a:p>
          <a:pPr algn="l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diagramról a pontos értékek is leolvashatóak legyenek.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2</xdr:row>
      <xdr:rowOff>0</xdr:rowOff>
    </xdr:from>
    <xdr:to>
      <xdr:col>14</xdr:col>
      <xdr:colOff>285750</xdr:colOff>
      <xdr:row>6</xdr:row>
      <xdr:rowOff>123825</xdr:rowOff>
    </xdr:to>
    <xdr:sp macro="" textlink="">
      <xdr:nvSpPr>
        <xdr:cNvPr id="17409" name="Text Box 1"/>
        <xdr:cNvSpPr txBox="1">
          <a:spLocks noChangeArrowheads="1"/>
        </xdr:cNvSpPr>
      </xdr:nvSpPr>
      <xdr:spPr bwMode="auto">
        <a:xfrm>
          <a:off x="5038725" y="419100"/>
          <a:ext cx="3781425" cy="771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Számítsa ki, hogy a TV-99 adó mekkora nézettséget ért el az adott napon. (Az összes csatorna nézettsége 100%)</a:t>
          </a: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Készítsen vonaldiagramot (grafikont) a TV-300 és a TV-99 hétköznapi nézettségi adatairól. Az X tengelyen a napok legyenek.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22</xdr:row>
      <xdr:rowOff>0</xdr:rowOff>
    </xdr:from>
    <xdr:to>
      <xdr:col>3</xdr:col>
      <xdr:colOff>38100</xdr:colOff>
      <xdr:row>24</xdr:row>
      <xdr:rowOff>66675</xdr:rowOff>
    </xdr:to>
    <xdr:sp macro="" textlink="">
      <xdr:nvSpPr>
        <xdr:cNvPr id="16385" name="Text Box 1"/>
        <xdr:cNvSpPr txBox="1">
          <a:spLocks noChangeArrowheads="1"/>
        </xdr:cNvSpPr>
      </xdr:nvSpPr>
      <xdr:spPr bwMode="auto">
        <a:xfrm>
          <a:off x="104775" y="3657600"/>
          <a:ext cx="3524250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Oszlopdiagramban ábrázolja a basszusgitárok nettó árát.</a:t>
          </a: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kategóriatengely felirata: Basszusgitárok.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23</xdr:row>
      <xdr:rowOff>85725</xdr:rowOff>
    </xdr:from>
    <xdr:to>
      <xdr:col>6</xdr:col>
      <xdr:colOff>28575</xdr:colOff>
      <xdr:row>27</xdr:row>
      <xdr:rowOff>133350</xdr:rowOff>
    </xdr:to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228600" y="3905250"/>
          <a:ext cx="4410075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Ábrázolja kördiagramban a</a:t>
          </a:r>
          <a:r>
            <a:rPr lang="hu-H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10-es minta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páratlan számú összetevőit. </a:t>
          </a: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legnagyobb összetevő színe legyen sötétzöld és a körcikk legyen "kihúzva" a diagramból.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142875</xdr:rowOff>
    </xdr:from>
    <xdr:to>
      <xdr:col>10</xdr:col>
      <xdr:colOff>581025</xdr:colOff>
      <xdr:row>5</xdr:row>
      <xdr:rowOff>28575</xdr:rowOff>
    </xdr:to>
    <xdr:sp macro="" textlink="">
      <xdr:nvSpPr>
        <xdr:cNvPr id="18433" name="Text Box 1"/>
        <xdr:cNvSpPr txBox="1">
          <a:spLocks noChangeArrowheads="1"/>
        </xdr:cNvSpPr>
      </xdr:nvSpPr>
      <xdr:spPr bwMode="auto">
        <a:xfrm>
          <a:off x="3152775" y="438150"/>
          <a:ext cx="3629025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Készítsen sávdiagramot az ÜZLETI csomag II. félévi szerződéseiről. </a:t>
          </a: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diagramot új munkalapon készítse el!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0</xdr:row>
      <xdr:rowOff>142875</xdr:rowOff>
    </xdr:from>
    <xdr:to>
      <xdr:col>10</xdr:col>
      <xdr:colOff>333375</xdr:colOff>
      <xdr:row>25</xdr:row>
      <xdr:rowOff>95250</xdr:rowOff>
    </xdr:to>
    <xdr:graphicFrame macro="">
      <xdr:nvGraphicFramePr>
        <xdr:cNvPr id="717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12</xdr:row>
      <xdr:rowOff>152400</xdr:rowOff>
    </xdr:from>
    <xdr:to>
      <xdr:col>2</xdr:col>
      <xdr:colOff>190500</xdr:colOff>
      <xdr:row>18</xdr:row>
      <xdr:rowOff>47625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95250" y="2190750"/>
          <a:ext cx="2828925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diagramban a száraz levegő két összetevőjének megoszlását ábrázoltuk. </a:t>
          </a:r>
        </a:p>
        <a:p>
          <a:pPr algn="l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Egészítse ki a diagramot az </a:t>
          </a:r>
          <a:r>
            <a:rPr lang="hu-H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ARGON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elemmel. 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17</xdr:row>
      <xdr:rowOff>95250</xdr:rowOff>
    </xdr:from>
    <xdr:to>
      <xdr:col>6</xdr:col>
      <xdr:colOff>771525</xdr:colOff>
      <xdr:row>21</xdr:row>
      <xdr:rowOff>152400</xdr:rowOff>
    </xdr:to>
    <xdr:sp macro="" textlink="">
      <xdr:nvSpPr>
        <xdr:cNvPr id="20481" name="Text Box 1"/>
        <xdr:cNvSpPr txBox="1">
          <a:spLocks noChangeArrowheads="1"/>
        </xdr:cNvSpPr>
      </xdr:nvSpPr>
      <xdr:spPr bwMode="auto">
        <a:xfrm>
          <a:off x="361950" y="2847975"/>
          <a:ext cx="510540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Ábrázolja kombinált diagramban az</a:t>
          </a:r>
          <a:r>
            <a:rPr lang="hu-HU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első 7 termék 2-es, 4-es és 6-os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összetevőjét. A 2-es és 4-es összetevőt </a:t>
          </a:r>
          <a:r>
            <a:rPr lang="hu-HU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oszlop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-, a 6-os összetevőt</a:t>
          </a:r>
          <a:r>
            <a:rPr lang="hu-HU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vonaldiagramban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ábrázolja (egy diagramon belül).</a:t>
          </a: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Az X tengelyen a termékek nevei legyenek.</a:t>
          </a:r>
        </a:p>
        <a:p>
          <a:pPr algn="l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190500</xdr:colOff>
      <xdr:row>2</xdr:row>
      <xdr:rowOff>133350</xdr:rowOff>
    </xdr:from>
    <xdr:to>
      <xdr:col>14</xdr:col>
      <xdr:colOff>0</xdr:colOff>
      <xdr:row>9</xdr:row>
      <xdr:rowOff>114300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724650" y="552450"/>
          <a:ext cx="2247900" cy="1114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Ábrázolja grafikonon a </a:t>
          </a:r>
          <a:r>
            <a:rPr lang="hu-H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GOSTIV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és a </a:t>
          </a:r>
          <a:r>
            <a:rPr lang="hu-H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FONEE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termékek értékesítési adatait a teljes időszakban.</a:t>
          </a:r>
        </a:p>
        <a:p>
          <a:pPr algn="l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diagram kategória (X) tengelyén az </a:t>
          </a:r>
          <a:r>
            <a:rPr lang="hu-H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évszámok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szerepeljenek.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1</xdr:row>
      <xdr:rowOff>66675</xdr:rowOff>
    </xdr:from>
    <xdr:to>
      <xdr:col>11</xdr:col>
      <xdr:colOff>76200</xdr:colOff>
      <xdr:row>5</xdr:row>
      <xdr:rowOff>133350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4524375" y="266700"/>
          <a:ext cx="3267075" cy="1104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Készítsen oszlopdiagramot a </a:t>
          </a:r>
          <a:r>
            <a:rPr lang="hu-H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raktáron lévő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jégkrémek áraiból.</a:t>
          </a:r>
        </a:p>
        <a:p>
          <a:pPr algn="l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Az X tengelyen a jégkrémek nevei legyenek.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</xdr:row>
      <xdr:rowOff>0</xdr:rowOff>
    </xdr:from>
    <xdr:to>
      <xdr:col>10</xdr:col>
      <xdr:colOff>438150</xdr:colOff>
      <xdr:row>6</xdr:row>
      <xdr:rowOff>47625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4029075" y="257175"/>
          <a:ext cx="2752725" cy="857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Készítsen grafikont az első 5 termék 4 év alatti értékesítési adataiból.</a:t>
          </a:r>
        </a:p>
        <a:p>
          <a:pPr algn="l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kategória (X) tengelyen a termékek nevei látszódjanak.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</xdr:row>
      <xdr:rowOff>76200</xdr:rowOff>
    </xdr:from>
    <xdr:to>
      <xdr:col>9</xdr:col>
      <xdr:colOff>57150</xdr:colOff>
      <xdr:row>12</xdr:row>
      <xdr:rowOff>133350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52400" y="1190625"/>
          <a:ext cx="5981700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Készítsen a B2:B5 és a J2:J5 tartományokban Pénznem formátumot 0 tizedes jeggyel.</a:t>
          </a:r>
        </a:p>
        <a:p>
          <a:pPr algn="l" rtl="0">
            <a:lnSpc>
              <a:spcPts val="1100"/>
            </a:lnSpc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Készítsen a C2: I5 tartományban egyéni számformátumot: </a:t>
          </a:r>
          <a:r>
            <a:rPr lang="hu-H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db</a:t>
          </a:r>
        </a:p>
        <a:p>
          <a:pPr algn="l" rtl="0">
            <a:lnSpc>
              <a:spcPts val="1100"/>
            </a:lnSpc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Számítsa ki, hogy mennyi volt a naponkénti összes eladás és az átlag. </a:t>
          </a:r>
        </a:p>
        <a:p>
          <a:pPr algn="l" rtl="0">
            <a:lnSpc>
              <a:spcPts val="1100"/>
            </a:lnSpc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4. Számítsa ki, hogy mennyi volt az összes bevétel az egyes árukból. </a:t>
          </a:r>
        </a:p>
        <a:p>
          <a:pPr algn="l" rtl="0">
            <a:lnSpc>
              <a:spcPts val="1000"/>
            </a:lnSpc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5. Készítsen a </a:t>
          </a:r>
          <a:r>
            <a:rPr lang="hu-H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kifli,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a </a:t>
          </a:r>
          <a:r>
            <a:rPr lang="hu-H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poharas tej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és a </a:t>
          </a:r>
          <a:r>
            <a:rPr lang="hu-H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poharas kakaó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naponkénti értékesítési adataiból oszlopdiagramot, amelyről a pontos értékek is leolvashatóak. A kategória (X) tengelyen a napok legyenek.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15</xdr:row>
      <xdr:rowOff>38100</xdr:rowOff>
    </xdr:from>
    <xdr:to>
      <xdr:col>10</xdr:col>
      <xdr:colOff>381000</xdr:colOff>
      <xdr:row>26</xdr:row>
      <xdr:rowOff>76200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304800" y="2466975"/>
          <a:ext cx="6391275" cy="1819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Az A2:A12 és az M2:M14 tartományban készítsen Pénznem formátumot 0 tizedesjeggyel.</a:t>
          </a: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Készítsen egyéni számformátumot a C2:L14 tartományban: </a:t>
          </a:r>
          <a:r>
            <a:rPr lang="hu-HU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db</a:t>
          </a: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3. A K2:K12 tartományban a SZUM függvénnyel összesítse hogy a 8 hét alatt mennyi db-t adtak el összesen.</a:t>
          </a: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4. Az L2:L12 tartományban az Átlag függvény segítségével határozza meg a heti átlagos mennyiséget.</a:t>
          </a: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5. Az M2:M12 tartományban számítsa ki az összbevételt italonként.</a:t>
          </a: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6. A C13:K13 tartományban összegezze a heti eladott mennyiséget.</a:t>
          </a: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7. A C14:K14 tartományban számítsa ki a heti átlagos eladott mennyiséget.</a:t>
          </a: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8. Az M13-as cellában összegezze a 8 heti összebevételt.</a:t>
          </a: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8. Az M14 cellában számítsa ki az összbevétel átlagát. (</a:t>
          </a:r>
          <a:r>
            <a:rPr lang="hu-HU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39.235 Ft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9. Készítsen vonaldiagramot, amelyben a </a:t>
          </a:r>
          <a:r>
            <a:rPr lang="hu-HU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Capuccino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 a </a:t>
          </a:r>
          <a:r>
            <a:rPr lang="hu-HU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Kakaó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és a </a:t>
          </a:r>
          <a:r>
            <a:rPr lang="hu-HU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Málnaszörp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páros hetenkénti eladását ábrázolja. A jelmagyarázatban az italok nevei szerepeljenek.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1</xdr:row>
      <xdr:rowOff>0</xdr:rowOff>
    </xdr:from>
    <xdr:to>
      <xdr:col>11</xdr:col>
      <xdr:colOff>581025</xdr:colOff>
      <xdr:row>6</xdr:row>
      <xdr:rowOff>142875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3848100" y="295275"/>
          <a:ext cx="3895725" cy="952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1. Ábrázolja </a:t>
          </a:r>
          <a:r>
            <a:rPr lang="hu-H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külön-külön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kördiagramban az egyes cukrászdák népszerűségét a férfiak, a nők és a gyerekek körében.</a:t>
          </a:r>
        </a:p>
        <a:p>
          <a:pPr algn="l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2. Minden diagramban a legnagyobb % arányú körcikk színe legyen </a:t>
          </a:r>
          <a:r>
            <a:rPr lang="hu-H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piros.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22</xdr:row>
      <xdr:rowOff>28575</xdr:rowOff>
    </xdr:from>
    <xdr:to>
      <xdr:col>4</xdr:col>
      <xdr:colOff>190500</xdr:colOff>
      <xdr:row>27</xdr:row>
      <xdr:rowOff>104775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57150" y="3724275"/>
          <a:ext cx="3600450" cy="885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Ábrázolja oszlopdiagramban a külföldiek ingatlanvásárlásait </a:t>
          </a:r>
          <a:r>
            <a:rPr lang="hu-H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VAS és ZALA megyében </a:t>
          </a: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3 év alatt. A kategóriatengelyen a megyék legyenek.</a:t>
          </a:r>
        </a:p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Az értéktengely skála beosztásának fő léptéke legyen 800.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24</xdr:row>
      <xdr:rowOff>57150</xdr:rowOff>
    </xdr:from>
    <xdr:to>
      <xdr:col>3</xdr:col>
      <xdr:colOff>209550</xdr:colOff>
      <xdr:row>28</xdr:row>
      <xdr:rowOff>57150</xdr:rowOff>
    </xdr:to>
    <xdr:sp macro="" textlink="">
      <xdr:nvSpPr>
        <xdr:cNvPr id="9217" name="Text Box 1"/>
        <xdr:cNvSpPr txBox="1">
          <a:spLocks noChangeArrowheads="1"/>
        </xdr:cNvSpPr>
      </xdr:nvSpPr>
      <xdr:spPr bwMode="auto">
        <a:xfrm>
          <a:off x="95250" y="3981450"/>
          <a:ext cx="3276600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hu-H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Ábrázolja tortadiagramban Mexikó, Nicaragua és Panama területi megoszlását. A diagramról legyenek leolvashatóak a %-os értékek.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10" sqref="B10"/>
    </sheetView>
  </sheetViews>
  <sheetFormatPr defaultRowHeight="12.75"/>
  <cols>
    <col min="1" max="1" width="9.42578125" bestFit="1" customWidth="1"/>
    <col min="2" max="2" width="8.42578125" customWidth="1"/>
    <col min="3" max="3" width="8.140625" customWidth="1"/>
    <col min="4" max="4" width="9.85546875" customWidth="1"/>
    <col min="5" max="5" width="10.7109375" customWidth="1"/>
  </cols>
  <sheetData>
    <row r="1" spans="1:5">
      <c r="A1" s="35" t="s">
        <v>299</v>
      </c>
      <c r="B1" s="35" t="s">
        <v>262</v>
      </c>
      <c r="C1" s="35" t="s">
        <v>263</v>
      </c>
      <c r="D1" s="35" t="s">
        <v>264</v>
      </c>
      <c r="E1" s="35" t="s">
        <v>101</v>
      </c>
    </row>
    <row r="2" spans="1:5">
      <c r="A2" t="s">
        <v>300</v>
      </c>
      <c r="B2">
        <v>25</v>
      </c>
      <c r="C2">
        <v>14</v>
      </c>
      <c r="D2">
        <v>33</v>
      </c>
      <c r="E2" s="36"/>
    </row>
    <row r="3" spans="1:5">
      <c r="A3" t="s">
        <v>301</v>
      </c>
      <c r="B3">
        <v>3</v>
      </c>
      <c r="C3">
        <v>5</v>
      </c>
      <c r="D3">
        <v>1</v>
      </c>
      <c r="E3" s="36"/>
    </row>
    <row r="4" spans="1:5">
      <c r="A4" t="s">
        <v>302</v>
      </c>
      <c r="B4">
        <v>29</v>
      </c>
      <c r="C4">
        <v>33</v>
      </c>
      <c r="D4">
        <v>35</v>
      </c>
      <c r="E4" s="36"/>
    </row>
    <row r="5" spans="1:5">
      <c r="A5" t="s">
        <v>303</v>
      </c>
      <c r="B5">
        <v>10</v>
      </c>
      <c r="C5">
        <v>8</v>
      </c>
      <c r="D5">
        <v>13</v>
      </c>
      <c r="E5" s="36"/>
    </row>
    <row r="6" spans="1:5">
      <c r="A6" t="s">
        <v>304</v>
      </c>
      <c r="B6">
        <v>5</v>
      </c>
      <c r="C6">
        <v>5</v>
      </c>
      <c r="D6">
        <v>8</v>
      </c>
      <c r="E6" s="36"/>
    </row>
    <row r="7" spans="1:5">
      <c r="A7" t="s">
        <v>305</v>
      </c>
      <c r="B7">
        <v>2</v>
      </c>
      <c r="C7">
        <v>3</v>
      </c>
      <c r="D7">
        <v>5</v>
      </c>
      <c r="E7" s="36"/>
    </row>
    <row r="8" spans="1:5">
      <c r="A8" t="s">
        <v>306</v>
      </c>
      <c r="B8">
        <v>1</v>
      </c>
      <c r="C8">
        <v>2</v>
      </c>
      <c r="D8">
        <v>2</v>
      </c>
      <c r="E8" s="36"/>
    </row>
    <row r="9" spans="1:5">
      <c r="A9" t="s">
        <v>307</v>
      </c>
      <c r="B9">
        <v>2</v>
      </c>
      <c r="C9">
        <v>2</v>
      </c>
      <c r="D9">
        <v>3</v>
      </c>
      <c r="E9" s="36"/>
    </row>
    <row r="10" spans="1:5">
      <c r="A10" t="s">
        <v>101</v>
      </c>
      <c r="B10" s="36"/>
      <c r="C10" s="36"/>
      <c r="D10" s="36"/>
      <c r="E10" s="36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workbookViewId="0">
      <selection activeCell="E3" activeCellId="1" sqref="A3:A5 E3:E5"/>
    </sheetView>
  </sheetViews>
  <sheetFormatPr defaultRowHeight="12.75"/>
  <cols>
    <col min="1" max="1" width="9.28515625" bestFit="1" customWidth="1"/>
    <col min="2" max="2" width="11.85546875" bestFit="1" customWidth="1"/>
    <col min="3" max="3" width="10.85546875" bestFit="1" customWidth="1"/>
    <col min="4" max="4" width="9.5703125" customWidth="1"/>
  </cols>
  <sheetData>
    <row r="2" spans="1:6">
      <c r="A2" s="37" t="s">
        <v>312</v>
      </c>
      <c r="B2" s="37" t="s">
        <v>179</v>
      </c>
      <c r="C2" s="37" t="s">
        <v>180</v>
      </c>
      <c r="D2" s="37" t="s">
        <v>181</v>
      </c>
      <c r="E2" s="37" t="s">
        <v>182</v>
      </c>
    </row>
    <row r="3" spans="1:6">
      <c r="A3" t="s">
        <v>183</v>
      </c>
      <c r="B3" s="20">
        <v>0.3</v>
      </c>
      <c r="C3" s="20">
        <v>0.18</v>
      </c>
      <c r="D3" s="20">
        <v>0.32</v>
      </c>
      <c r="E3" s="58">
        <f>1-(B3+C3+D3)</f>
        <v>0.19999999999999996</v>
      </c>
      <c r="F3" s="20"/>
    </row>
    <row r="4" spans="1:6">
      <c r="A4" t="s">
        <v>184</v>
      </c>
      <c r="B4" s="20">
        <v>0.06</v>
      </c>
      <c r="C4" s="20">
        <v>0.26</v>
      </c>
      <c r="D4" s="20">
        <v>0.24</v>
      </c>
      <c r="E4" s="58">
        <f>1-(B4+C4+D4)</f>
        <v>0.43999999999999995</v>
      </c>
      <c r="F4" s="20"/>
    </row>
    <row r="5" spans="1:6">
      <c r="A5" t="s">
        <v>185</v>
      </c>
      <c r="B5" s="20">
        <v>0.06</v>
      </c>
      <c r="C5" s="20">
        <v>0.55000000000000004</v>
      </c>
      <c r="D5" s="20">
        <v>0.18</v>
      </c>
      <c r="E5" s="58">
        <f>1-(B5+C5+D5)</f>
        <v>0.20999999999999996</v>
      </c>
      <c r="F5" s="20"/>
    </row>
    <row r="6" spans="1:6">
      <c r="A6" t="s">
        <v>102</v>
      </c>
      <c r="B6" s="57"/>
      <c r="C6" s="57"/>
      <c r="D6" s="57"/>
      <c r="E6" s="54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F16" sqref="F16"/>
    </sheetView>
  </sheetViews>
  <sheetFormatPr defaultRowHeight="12.75"/>
  <cols>
    <col min="1" max="1" width="10.42578125" bestFit="1" customWidth="1"/>
    <col min="2" max="2" width="25.140625" bestFit="1" customWidth="1"/>
    <col min="3" max="3" width="13.140625" customWidth="1"/>
    <col min="4" max="4" width="10.28515625" customWidth="1"/>
  </cols>
  <sheetData>
    <row r="1" spans="1:4" ht="23.25">
      <c r="A1" s="76" t="s">
        <v>225</v>
      </c>
      <c r="B1" s="76"/>
      <c r="C1" s="76"/>
      <c r="D1" s="76"/>
    </row>
    <row r="2" spans="1:4">
      <c r="A2" s="45" t="s">
        <v>188</v>
      </c>
      <c r="B2" s="45" t="s">
        <v>189</v>
      </c>
      <c r="C2" s="45" t="s">
        <v>190</v>
      </c>
      <c r="D2" s="45" t="s">
        <v>81</v>
      </c>
    </row>
    <row r="3" spans="1:4">
      <c r="A3" s="21" t="s">
        <v>191</v>
      </c>
      <c r="B3" t="s">
        <v>192</v>
      </c>
      <c r="C3" s="13">
        <v>100</v>
      </c>
      <c r="D3">
        <v>1200</v>
      </c>
    </row>
    <row r="4" spans="1:4" ht="15">
      <c r="A4" s="21" t="s">
        <v>193</v>
      </c>
      <c r="B4" t="s">
        <v>194</v>
      </c>
      <c r="C4" s="22">
        <v>245</v>
      </c>
      <c r="D4">
        <v>1200</v>
      </c>
    </row>
    <row r="5" spans="1:4">
      <c r="A5" s="21" t="s">
        <v>195</v>
      </c>
      <c r="B5" t="s">
        <v>196</v>
      </c>
      <c r="C5" s="13">
        <v>190</v>
      </c>
      <c r="D5">
        <v>1200</v>
      </c>
    </row>
    <row r="6" spans="1:4">
      <c r="A6" s="21" t="s">
        <v>197</v>
      </c>
      <c r="B6" t="s">
        <v>198</v>
      </c>
      <c r="C6">
        <v>188</v>
      </c>
      <c r="D6">
        <v>1200</v>
      </c>
    </row>
    <row r="7" spans="1:4">
      <c r="A7" s="21" t="s">
        <v>199</v>
      </c>
      <c r="B7" t="s">
        <v>200</v>
      </c>
      <c r="C7" s="16">
        <v>66</v>
      </c>
      <c r="D7">
        <v>1200</v>
      </c>
    </row>
    <row r="8" spans="1:4">
      <c r="A8" s="21" t="s">
        <v>201</v>
      </c>
      <c r="B8" t="s">
        <v>200</v>
      </c>
      <c r="C8">
        <v>120</v>
      </c>
      <c r="D8">
        <v>1200</v>
      </c>
    </row>
    <row r="9" spans="1:4">
      <c r="A9" s="21" t="s">
        <v>202</v>
      </c>
      <c r="B9" t="s">
        <v>196</v>
      </c>
      <c r="C9" s="16">
        <v>120</v>
      </c>
      <c r="D9">
        <v>1200</v>
      </c>
    </row>
    <row r="10" spans="1:4">
      <c r="A10" s="21" t="s">
        <v>203</v>
      </c>
      <c r="B10" s="36" t="s">
        <v>204</v>
      </c>
      <c r="C10">
        <v>300</v>
      </c>
      <c r="D10">
        <v>2300</v>
      </c>
    </row>
    <row r="11" spans="1:4">
      <c r="A11" s="21" t="s">
        <v>205</v>
      </c>
      <c r="B11" s="36" t="s">
        <v>206</v>
      </c>
      <c r="C11" s="13">
        <v>77</v>
      </c>
      <c r="D11">
        <v>3500</v>
      </c>
    </row>
    <row r="12" spans="1:4">
      <c r="A12" s="21" t="s">
        <v>207</v>
      </c>
      <c r="B12" s="36" t="s">
        <v>208</v>
      </c>
      <c r="C12" s="16">
        <v>120</v>
      </c>
      <c r="D12">
        <v>3500</v>
      </c>
    </row>
    <row r="13" spans="1:4">
      <c r="A13" s="21" t="s">
        <v>209</v>
      </c>
      <c r="B13" t="s">
        <v>210</v>
      </c>
      <c r="C13">
        <v>120</v>
      </c>
      <c r="D13">
        <v>2100</v>
      </c>
    </row>
    <row r="14" spans="1:4">
      <c r="A14" s="21" t="s">
        <v>211</v>
      </c>
      <c r="B14" t="s">
        <v>212</v>
      </c>
      <c r="C14" s="16">
        <v>66</v>
      </c>
      <c r="D14">
        <v>1500</v>
      </c>
    </row>
    <row r="15" spans="1:4">
      <c r="A15" s="21" t="s">
        <v>213</v>
      </c>
      <c r="B15" t="s">
        <v>214</v>
      </c>
      <c r="C15">
        <v>140</v>
      </c>
      <c r="D15">
        <v>1200</v>
      </c>
    </row>
    <row r="16" spans="1:4">
      <c r="A16" s="21" t="s">
        <v>215</v>
      </c>
      <c r="B16" t="s">
        <v>216</v>
      </c>
      <c r="C16">
        <v>140</v>
      </c>
      <c r="D16">
        <v>1500</v>
      </c>
    </row>
    <row r="17" spans="1:4">
      <c r="A17" s="21" t="s">
        <v>217</v>
      </c>
      <c r="B17" t="s">
        <v>218</v>
      </c>
      <c r="C17" s="16">
        <v>120</v>
      </c>
      <c r="D17">
        <v>1500</v>
      </c>
    </row>
    <row r="18" spans="1:4">
      <c r="A18" s="21" t="s">
        <v>219</v>
      </c>
      <c r="B18" t="s">
        <v>220</v>
      </c>
      <c r="C18" s="13">
        <v>100</v>
      </c>
      <c r="D18">
        <v>1500</v>
      </c>
    </row>
    <row r="19" spans="1:4">
      <c r="A19" s="21" t="s">
        <v>221</v>
      </c>
      <c r="B19" t="s">
        <v>222</v>
      </c>
      <c r="C19" s="13">
        <v>100</v>
      </c>
      <c r="D19">
        <v>3000</v>
      </c>
    </row>
    <row r="20" spans="1:4">
      <c r="A20" s="21" t="s">
        <v>223</v>
      </c>
      <c r="B20" t="s">
        <v>224</v>
      </c>
      <c r="C20" s="16">
        <v>120</v>
      </c>
      <c r="D20">
        <v>3000</v>
      </c>
    </row>
    <row r="21" spans="1:4">
      <c r="A21" s="21"/>
      <c r="B21" s="16"/>
      <c r="C21" s="13"/>
    </row>
    <row r="22" spans="1:4">
      <c r="A22" s="21"/>
      <c r="B22" s="16"/>
      <c r="C22" s="13"/>
    </row>
    <row r="23" spans="1:4">
      <c r="A23" s="21"/>
      <c r="B23" s="16"/>
      <c r="C23" s="13"/>
    </row>
    <row r="24" spans="1:4">
      <c r="A24" s="21"/>
      <c r="B24" s="16"/>
      <c r="C24" s="16"/>
    </row>
    <row r="25" spans="1:4" ht="15">
      <c r="A25" s="21"/>
      <c r="B25" s="16"/>
      <c r="C25" s="22"/>
    </row>
    <row r="26" spans="1:4">
      <c r="A26" s="21"/>
      <c r="B26" s="16"/>
      <c r="C26" s="13"/>
    </row>
    <row r="27" spans="1:4">
      <c r="A27" s="21"/>
      <c r="B27" s="16"/>
      <c r="C27" s="16"/>
    </row>
    <row r="28" spans="1:4">
      <c r="A28" s="21"/>
      <c r="B28" s="16"/>
      <c r="C28" s="13"/>
    </row>
    <row r="29" spans="1:4" ht="15">
      <c r="A29" s="21"/>
      <c r="B29" s="16"/>
      <c r="C29" s="22"/>
    </row>
  </sheetData>
  <mergeCells count="1">
    <mergeCell ref="A1:D1"/>
  </mergeCells>
  <phoneticPr fontId="4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I24" sqref="I24"/>
    </sheetView>
  </sheetViews>
  <sheetFormatPr defaultRowHeight="12.75"/>
  <cols>
    <col min="1" max="1" width="10.140625" bestFit="1" customWidth="1"/>
  </cols>
  <sheetData>
    <row r="1" spans="1:9" ht="18">
      <c r="A1" s="78" t="s">
        <v>226</v>
      </c>
      <c r="B1" s="78"/>
      <c r="C1" s="78"/>
      <c r="D1" s="78"/>
      <c r="E1" s="78"/>
      <c r="F1" s="78"/>
      <c r="G1" s="78"/>
      <c r="H1" s="78"/>
      <c r="I1" s="78"/>
    </row>
    <row r="2" spans="1:9">
      <c r="A2" s="45" t="s">
        <v>313</v>
      </c>
      <c r="B2" s="59">
        <v>0.375</v>
      </c>
      <c r="C2" s="59">
        <v>0.41666666666666702</v>
      </c>
      <c r="D2" s="59">
        <v>0.45833333333333298</v>
      </c>
      <c r="E2" s="59">
        <v>0.5</v>
      </c>
      <c r="F2" s="59">
        <v>0.54166666666666696</v>
      </c>
      <c r="G2" s="59">
        <v>0.58333333333333304</v>
      </c>
      <c r="H2" s="59">
        <v>0.625</v>
      </c>
      <c r="I2" s="59">
        <v>0.66666666666666696</v>
      </c>
    </row>
    <row r="3" spans="1:9">
      <c r="A3" s="23">
        <v>38303</v>
      </c>
      <c r="B3" s="24">
        <v>8250</v>
      </c>
      <c r="C3" s="12">
        <v>8400</v>
      </c>
      <c r="D3" s="11">
        <v>8900</v>
      </c>
      <c r="E3" s="11">
        <v>8900</v>
      </c>
      <c r="F3" s="12">
        <v>8958</v>
      </c>
      <c r="G3" s="12">
        <v>8922</v>
      </c>
      <c r="H3" s="12">
        <v>8878</v>
      </c>
      <c r="I3" s="11">
        <v>8750</v>
      </c>
    </row>
    <row r="4" spans="1:9">
      <c r="A4" s="23">
        <v>38304</v>
      </c>
      <c r="B4" s="25">
        <v>8750</v>
      </c>
      <c r="C4" s="12">
        <v>8600</v>
      </c>
      <c r="D4" s="11">
        <v>8650</v>
      </c>
      <c r="E4" s="11">
        <v>8650</v>
      </c>
      <c r="F4" s="12">
        <v>8750</v>
      </c>
      <c r="G4" s="12">
        <v>8602</v>
      </c>
      <c r="H4" s="12">
        <v>8504</v>
      </c>
      <c r="I4" s="11">
        <v>8498</v>
      </c>
    </row>
    <row r="5" spans="1:9">
      <c r="A5" s="23">
        <v>38305</v>
      </c>
      <c r="B5" s="12">
        <v>8498</v>
      </c>
      <c r="C5" s="12">
        <v>8300</v>
      </c>
      <c r="D5" s="11">
        <v>8115</v>
      </c>
      <c r="E5" s="11">
        <v>7800</v>
      </c>
      <c r="F5" s="12">
        <v>7850</v>
      </c>
      <c r="G5" s="12">
        <v>7854</v>
      </c>
      <c r="H5" s="12">
        <v>7866</v>
      </c>
      <c r="I5" s="11">
        <v>7797</v>
      </c>
    </row>
    <row r="6" spans="1:9">
      <c r="A6" s="23">
        <v>38306</v>
      </c>
      <c r="B6" s="11">
        <v>7797</v>
      </c>
      <c r="C6" s="11">
        <v>7600</v>
      </c>
      <c r="D6" s="11">
        <v>7420</v>
      </c>
      <c r="E6" s="11">
        <v>6900</v>
      </c>
      <c r="F6" s="12">
        <v>6788</v>
      </c>
      <c r="G6" s="12">
        <v>7210</v>
      </c>
      <c r="H6" s="12">
        <v>7405</v>
      </c>
      <c r="I6" s="11">
        <v>7995</v>
      </c>
    </row>
    <row r="7" spans="1:9">
      <c r="A7" s="23">
        <v>38307</v>
      </c>
      <c r="B7" s="11">
        <v>7995</v>
      </c>
      <c r="C7" s="11">
        <v>8200</v>
      </c>
      <c r="D7" s="11">
        <v>8150</v>
      </c>
      <c r="E7" s="11">
        <v>8159</v>
      </c>
      <c r="F7" s="12">
        <v>8111</v>
      </c>
      <c r="G7" s="12">
        <v>8321</v>
      </c>
      <c r="H7" s="12">
        <v>8245</v>
      </c>
      <c r="I7" s="11">
        <v>8445</v>
      </c>
    </row>
    <row r="8" spans="1:9">
      <c r="A8" s="23">
        <v>38310</v>
      </c>
      <c r="B8" s="12">
        <v>8445</v>
      </c>
      <c r="C8" s="12">
        <v>8554</v>
      </c>
      <c r="D8" s="11">
        <v>8540</v>
      </c>
      <c r="E8" s="11">
        <v>8654</v>
      </c>
      <c r="F8" s="12">
        <v>8541</v>
      </c>
      <c r="G8" s="12">
        <v>8415</v>
      </c>
      <c r="H8" s="12">
        <v>8305</v>
      </c>
      <c r="I8" s="11">
        <v>8299</v>
      </c>
    </row>
    <row r="9" spans="1:9">
      <c r="A9" s="23">
        <v>38311</v>
      </c>
      <c r="B9" s="12">
        <v>8299</v>
      </c>
      <c r="C9" s="12">
        <v>8180</v>
      </c>
      <c r="D9" s="11">
        <v>8089</v>
      </c>
      <c r="E9" s="11">
        <v>8005</v>
      </c>
      <c r="F9" s="12">
        <v>7950</v>
      </c>
      <c r="G9" s="12">
        <v>7640</v>
      </c>
      <c r="H9" s="12">
        <v>7750</v>
      </c>
      <c r="I9" s="11">
        <v>7630</v>
      </c>
    </row>
    <row r="10" spans="1:9">
      <c r="A10" s="23">
        <v>38312</v>
      </c>
      <c r="B10" s="11">
        <v>7630</v>
      </c>
      <c r="C10" s="12">
        <v>7640</v>
      </c>
      <c r="D10" s="11">
        <v>7640</v>
      </c>
      <c r="E10" s="11">
        <v>7645</v>
      </c>
      <c r="F10" s="12">
        <v>7644</v>
      </c>
      <c r="G10" s="12">
        <v>7628</v>
      </c>
      <c r="H10" s="12">
        <v>7618</v>
      </c>
      <c r="I10" s="11">
        <v>7598</v>
      </c>
    </row>
    <row r="11" spans="1:9">
      <c r="A11" s="23">
        <v>38313</v>
      </c>
      <c r="B11" s="12">
        <v>7598</v>
      </c>
      <c r="C11" s="12">
        <v>7750</v>
      </c>
      <c r="D11" s="11">
        <v>7900</v>
      </c>
      <c r="E11" s="11">
        <v>8100</v>
      </c>
      <c r="F11" s="12">
        <v>8155</v>
      </c>
      <c r="G11" s="12">
        <v>8320</v>
      </c>
      <c r="H11" s="12">
        <v>8264</v>
      </c>
      <c r="I11" s="11">
        <v>8245</v>
      </c>
    </row>
    <row r="12" spans="1:9">
      <c r="A12" s="23">
        <v>38314</v>
      </c>
      <c r="B12" s="12">
        <v>8245</v>
      </c>
      <c r="C12" s="11">
        <v>8215</v>
      </c>
      <c r="D12" s="11">
        <v>8145</v>
      </c>
      <c r="E12" s="11">
        <v>8149</v>
      </c>
      <c r="F12" s="12">
        <v>8160</v>
      </c>
      <c r="G12" s="12">
        <v>8123</v>
      </c>
      <c r="H12" s="12">
        <v>8145</v>
      </c>
      <c r="I12" s="11">
        <v>8133</v>
      </c>
    </row>
  </sheetData>
  <mergeCells count="1">
    <mergeCell ref="A1:I1"/>
  </mergeCells>
  <phoneticPr fontId="4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F12" sqref="F12"/>
    </sheetView>
  </sheetViews>
  <sheetFormatPr defaultRowHeight="12.75"/>
  <cols>
    <col min="1" max="1" width="9.42578125" bestFit="1" customWidth="1"/>
    <col min="2" max="2" width="8.85546875" customWidth="1"/>
  </cols>
  <sheetData>
    <row r="1" spans="1:8" ht="20.25">
      <c r="A1" s="79" t="s">
        <v>258</v>
      </c>
      <c r="B1" s="79"/>
      <c r="C1" s="79"/>
      <c r="D1" s="79"/>
      <c r="E1" s="79"/>
      <c r="F1" s="79"/>
      <c r="G1" s="79"/>
      <c r="H1" s="79"/>
    </row>
    <row r="2" spans="1:8">
      <c r="A2" s="45" t="s">
        <v>314</v>
      </c>
      <c r="B2" s="45" t="s">
        <v>69</v>
      </c>
      <c r="C2" s="45" t="s">
        <v>70</v>
      </c>
      <c r="D2" s="45" t="s">
        <v>71</v>
      </c>
      <c r="E2" s="45" t="s">
        <v>72</v>
      </c>
      <c r="F2" s="45" t="s">
        <v>73</v>
      </c>
      <c r="G2" s="45" t="s">
        <v>186</v>
      </c>
      <c r="H2" s="60" t="s">
        <v>187</v>
      </c>
    </row>
    <row r="3" spans="1:8">
      <c r="A3" s="9" t="s">
        <v>252</v>
      </c>
      <c r="B3" s="27">
        <v>0.32</v>
      </c>
      <c r="C3" s="28">
        <v>0.33</v>
      </c>
      <c r="D3" s="29">
        <v>0.3</v>
      </c>
      <c r="E3" s="30">
        <v>0.31</v>
      </c>
      <c r="F3" s="28">
        <v>0.34499999999999997</v>
      </c>
      <c r="G3" s="28">
        <v>0.36</v>
      </c>
      <c r="H3" s="28">
        <v>0.34</v>
      </c>
    </row>
    <row r="4" spans="1:8">
      <c r="A4" s="9" t="s">
        <v>253</v>
      </c>
      <c r="B4" s="27">
        <v>0.16</v>
      </c>
      <c r="C4" s="28">
        <v>0.15</v>
      </c>
      <c r="D4" s="29">
        <v>0.14000000000000001</v>
      </c>
      <c r="E4" s="30">
        <v>0.11</v>
      </c>
      <c r="F4" s="28">
        <v>0.09</v>
      </c>
      <c r="G4" s="28">
        <v>0.24</v>
      </c>
      <c r="H4" s="28">
        <v>0.25</v>
      </c>
    </row>
    <row r="5" spans="1:8">
      <c r="A5" s="9" t="s">
        <v>254</v>
      </c>
      <c r="B5" s="31">
        <v>0.04</v>
      </c>
      <c r="C5" s="28">
        <v>0.02</v>
      </c>
      <c r="D5" s="29">
        <v>0.05</v>
      </c>
      <c r="E5" s="30">
        <v>0.04</v>
      </c>
      <c r="F5" s="28">
        <v>0.02</v>
      </c>
      <c r="G5" s="28">
        <v>4.4999999999999998E-2</v>
      </c>
      <c r="H5" s="28">
        <v>0.06</v>
      </c>
    </row>
    <row r="6" spans="1:8">
      <c r="A6" s="9" t="s">
        <v>255</v>
      </c>
      <c r="B6" s="27">
        <v>0.11</v>
      </c>
      <c r="C6" s="28">
        <v>0.13</v>
      </c>
      <c r="D6" s="29">
        <v>0.12</v>
      </c>
      <c r="E6" s="30">
        <v>0.1</v>
      </c>
      <c r="F6" s="28">
        <v>9.5000000000000001E-2</v>
      </c>
      <c r="G6" s="28">
        <v>0.11</v>
      </c>
      <c r="H6" s="28">
        <v>0.14000000000000001</v>
      </c>
    </row>
    <row r="7" spans="1:8">
      <c r="A7" s="9" t="s">
        <v>256</v>
      </c>
      <c r="B7" s="27">
        <v>0.23</v>
      </c>
      <c r="C7" s="28">
        <v>0.2</v>
      </c>
      <c r="D7" s="29">
        <v>0.18</v>
      </c>
      <c r="E7" s="30">
        <v>0.215</v>
      </c>
      <c r="F7" s="28">
        <v>0.25</v>
      </c>
      <c r="G7" s="28">
        <v>0.22</v>
      </c>
      <c r="H7" s="28">
        <v>0.17</v>
      </c>
    </row>
    <row r="8" spans="1:8">
      <c r="A8" s="9" t="s">
        <v>257</v>
      </c>
      <c r="B8" s="61"/>
      <c r="C8" s="61"/>
      <c r="D8" s="61"/>
      <c r="E8" s="61"/>
      <c r="F8" s="61"/>
      <c r="G8" s="61"/>
      <c r="H8" s="61"/>
    </row>
  </sheetData>
  <mergeCells count="1">
    <mergeCell ref="A1:H1"/>
  </mergeCells>
  <phoneticPr fontId="4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D11" sqref="D11"/>
    </sheetView>
  </sheetViews>
  <sheetFormatPr defaultRowHeight="12.75"/>
  <cols>
    <col min="1" max="1" width="17.140625" customWidth="1"/>
    <col min="2" max="2" width="25.140625" bestFit="1" customWidth="1"/>
    <col min="3" max="3" width="11.5703125" customWidth="1"/>
  </cols>
  <sheetData>
    <row r="1" spans="1:3" ht="20.25">
      <c r="A1" s="80" t="s">
        <v>298</v>
      </c>
      <c r="B1" s="80"/>
      <c r="C1" s="80"/>
    </row>
    <row r="2" spans="1:3">
      <c r="A2" s="45" t="s">
        <v>227</v>
      </c>
      <c r="B2" s="45" t="s">
        <v>228</v>
      </c>
      <c r="C2" s="45" t="s">
        <v>229</v>
      </c>
    </row>
    <row r="3" spans="1:3">
      <c r="A3" s="10" t="s">
        <v>230</v>
      </c>
      <c r="B3" s="10" t="s">
        <v>231</v>
      </c>
      <c r="C3" s="24">
        <v>32000</v>
      </c>
    </row>
    <row r="4" spans="1:3">
      <c r="A4" s="10" t="s">
        <v>230</v>
      </c>
      <c r="B4" t="s">
        <v>232</v>
      </c>
      <c r="C4" s="26">
        <v>38000</v>
      </c>
    </row>
    <row r="5" spans="1:3">
      <c r="A5" s="10" t="s">
        <v>230</v>
      </c>
      <c r="B5" t="s">
        <v>233</v>
      </c>
      <c r="C5" s="25">
        <v>63000</v>
      </c>
    </row>
    <row r="6" spans="1:3">
      <c r="A6" s="10" t="s">
        <v>230</v>
      </c>
      <c r="B6" t="s">
        <v>234</v>
      </c>
      <c r="C6" s="25">
        <v>55400</v>
      </c>
    </row>
    <row r="7" spans="1:3">
      <c r="A7" s="10" t="s">
        <v>230</v>
      </c>
      <c r="B7" t="s">
        <v>235</v>
      </c>
      <c r="C7" s="25">
        <v>74300</v>
      </c>
    </row>
    <row r="8" spans="1:3">
      <c r="A8" s="10" t="s">
        <v>230</v>
      </c>
      <c r="B8" t="s">
        <v>236</v>
      </c>
      <c r="C8" s="25">
        <v>29800</v>
      </c>
    </row>
    <row r="9" spans="1:3">
      <c r="A9" s="10" t="s">
        <v>230</v>
      </c>
      <c r="B9" t="s">
        <v>237</v>
      </c>
      <c r="C9" s="25">
        <v>54050</v>
      </c>
    </row>
    <row r="10" spans="1:3">
      <c r="A10" s="10" t="s">
        <v>230</v>
      </c>
      <c r="B10" t="s">
        <v>238</v>
      </c>
      <c r="C10" s="25">
        <v>64100</v>
      </c>
    </row>
    <row r="11" spans="1:3">
      <c r="A11" s="10" t="s">
        <v>230</v>
      </c>
      <c r="B11" t="s">
        <v>239</v>
      </c>
      <c r="C11" s="25">
        <v>65800</v>
      </c>
    </row>
    <row r="12" spans="1:3">
      <c r="A12" s="10" t="s">
        <v>230</v>
      </c>
      <c r="B12" t="s">
        <v>240</v>
      </c>
      <c r="C12" s="25">
        <v>68700</v>
      </c>
    </row>
    <row r="13" spans="1:3">
      <c r="A13" s="15" t="s">
        <v>241</v>
      </c>
      <c r="B13" s="36" t="s">
        <v>242</v>
      </c>
      <c r="C13" s="25">
        <v>82500</v>
      </c>
    </row>
    <row r="14" spans="1:3">
      <c r="A14" s="15" t="s">
        <v>241</v>
      </c>
      <c r="B14" s="36" t="s">
        <v>243</v>
      </c>
      <c r="C14" s="25">
        <v>76000</v>
      </c>
    </row>
    <row r="15" spans="1:3">
      <c r="A15" s="15" t="s">
        <v>241</v>
      </c>
      <c r="B15" s="36" t="s">
        <v>244</v>
      </c>
      <c r="C15" s="25">
        <v>78000</v>
      </c>
    </row>
    <row r="16" spans="1:3">
      <c r="A16" s="15" t="s">
        <v>241</v>
      </c>
      <c r="B16" s="36" t="s">
        <v>245</v>
      </c>
      <c r="C16" s="25">
        <v>97000</v>
      </c>
    </row>
    <row r="17" spans="1:3">
      <c r="A17" s="15" t="s">
        <v>241</v>
      </c>
      <c r="B17" s="36" t="s">
        <v>246</v>
      </c>
      <c r="C17" s="25">
        <v>154000</v>
      </c>
    </row>
    <row r="18" spans="1:3">
      <c r="A18" s="10" t="s">
        <v>247</v>
      </c>
      <c r="B18" t="s">
        <v>248</v>
      </c>
      <c r="C18" s="25">
        <v>118000</v>
      </c>
    </row>
    <row r="19" spans="1:3">
      <c r="A19" s="10" t="s">
        <v>247</v>
      </c>
      <c r="B19" t="s">
        <v>249</v>
      </c>
      <c r="C19" s="25">
        <v>135500</v>
      </c>
    </row>
    <row r="20" spans="1:3">
      <c r="A20" s="10" t="s">
        <v>247</v>
      </c>
      <c r="B20" t="s">
        <v>250</v>
      </c>
      <c r="C20" s="25">
        <v>180400</v>
      </c>
    </row>
    <row r="21" spans="1:3">
      <c r="A21" s="10" t="s">
        <v>247</v>
      </c>
      <c r="B21" t="s">
        <v>251</v>
      </c>
      <c r="C21" s="25">
        <v>125300</v>
      </c>
    </row>
  </sheetData>
  <mergeCells count="1">
    <mergeCell ref="A1:C1"/>
  </mergeCells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J14" sqref="J14"/>
    </sheetView>
  </sheetViews>
  <sheetFormatPr defaultRowHeight="12.75"/>
  <cols>
    <col min="2" max="6" width="12" bestFit="1" customWidth="1"/>
  </cols>
  <sheetData>
    <row r="1" spans="1:6" ht="20.25">
      <c r="A1" s="72" t="s">
        <v>281</v>
      </c>
      <c r="B1" s="72"/>
      <c r="C1" s="72"/>
      <c r="D1" s="72"/>
      <c r="E1" s="72"/>
      <c r="F1" s="72"/>
    </row>
    <row r="2" spans="1:6" s="16" customFormat="1">
      <c r="A2" s="45" t="s">
        <v>275</v>
      </c>
      <c r="B2" s="62" t="s">
        <v>276</v>
      </c>
      <c r="C2" s="63" t="s">
        <v>277</v>
      </c>
      <c r="D2" s="63" t="s">
        <v>278</v>
      </c>
      <c r="E2" s="63" t="s">
        <v>279</v>
      </c>
      <c r="F2" s="63" t="s">
        <v>280</v>
      </c>
    </row>
    <row r="3" spans="1:6">
      <c r="A3" s="4">
        <v>1</v>
      </c>
      <c r="B3" s="16">
        <v>0.290536216161977</v>
      </c>
      <c r="C3" s="16">
        <v>0.56750592677285705</v>
      </c>
      <c r="D3" s="16">
        <v>0.68703383623344905</v>
      </c>
      <c r="E3" s="16">
        <v>0.57063264870417796</v>
      </c>
      <c r="F3" s="16">
        <v>0.39456992373390898</v>
      </c>
    </row>
    <row r="4" spans="1:6">
      <c r="A4" s="4">
        <v>2</v>
      </c>
      <c r="B4" s="16">
        <v>0.28254799071680398</v>
      </c>
      <c r="C4" s="16">
        <v>0.11514382973239499</v>
      </c>
      <c r="D4" s="16">
        <v>3.8878801851381997E-2</v>
      </c>
      <c r="E4" s="16">
        <v>4.0039982421912999E-2</v>
      </c>
      <c r="F4" s="16">
        <v>0.44399436560572603</v>
      </c>
    </row>
    <row r="5" spans="1:6">
      <c r="A5" s="4">
        <v>3</v>
      </c>
      <c r="B5" s="16">
        <v>0.67999161383967099</v>
      </c>
      <c r="C5" s="16">
        <v>0.40896651940774298</v>
      </c>
      <c r="D5" s="16">
        <v>0.67151410344379503</v>
      </c>
      <c r="E5" s="16">
        <v>0.151336921513166</v>
      </c>
      <c r="F5" s="16">
        <v>0.49123318080242001</v>
      </c>
    </row>
    <row r="6" spans="1:6">
      <c r="A6" s="4">
        <v>4</v>
      </c>
      <c r="B6" s="16">
        <v>0.61239566056420003</v>
      </c>
      <c r="C6" s="16">
        <v>0.54910940100847805</v>
      </c>
      <c r="D6" s="16">
        <v>1.4754304267275999E-2</v>
      </c>
      <c r="E6" s="16">
        <v>0.113349208919531</v>
      </c>
      <c r="F6" s="16">
        <v>0.41390779871490402</v>
      </c>
    </row>
    <row r="7" spans="1:6">
      <c r="A7" s="4">
        <v>5</v>
      </c>
      <c r="B7" s="16">
        <v>0.19981817907018301</v>
      </c>
      <c r="C7" s="16">
        <v>0.62566364826898402</v>
      </c>
      <c r="D7" s="16">
        <v>0.85401664969095403</v>
      </c>
      <c r="E7" s="16">
        <v>0.50884361485955598</v>
      </c>
      <c r="F7" s="16">
        <v>0.56446853569820499</v>
      </c>
    </row>
    <row r="8" spans="1:6">
      <c r="A8" s="4">
        <v>6</v>
      </c>
      <c r="B8" s="16">
        <v>0.85681609206790899</v>
      </c>
      <c r="C8" s="16">
        <v>2.1671989352350001E-3</v>
      </c>
      <c r="D8" s="16">
        <v>0.49538774294711801</v>
      </c>
      <c r="E8" s="16">
        <v>0.41435048364820498</v>
      </c>
      <c r="F8" s="16">
        <v>0.54742690902384805</v>
      </c>
    </row>
    <row r="9" spans="1:6">
      <c r="A9" s="4">
        <v>7</v>
      </c>
      <c r="B9" s="16">
        <v>0.49100052320844501</v>
      </c>
      <c r="C9" s="16">
        <v>0.32746543013948898</v>
      </c>
      <c r="D9" s="16">
        <v>0.24931639992615701</v>
      </c>
      <c r="E9" s="16">
        <v>0.74769067478523299</v>
      </c>
      <c r="F9" s="16">
        <v>0.28144406577318798</v>
      </c>
    </row>
    <row r="10" spans="1:6">
      <c r="A10" s="4">
        <v>8</v>
      </c>
      <c r="B10" s="16">
        <v>0.27349695847750799</v>
      </c>
      <c r="C10" s="16">
        <v>0.22495620760160701</v>
      </c>
      <c r="D10" s="16">
        <v>0.50624185537967603</v>
      </c>
      <c r="E10" s="16">
        <v>1.2588683797211999E-2</v>
      </c>
      <c r="F10" s="16">
        <v>0.84479057241694999</v>
      </c>
    </row>
    <row r="11" spans="1:6">
      <c r="A11" s="4">
        <v>9</v>
      </c>
      <c r="B11" s="16">
        <v>0.89953870686805104</v>
      </c>
      <c r="C11" s="16">
        <v>0.58096715112818498</v>
      </c>
      <c r="D11" s="16">
        <v>0.88971822990357496</v>
      </c>
      <c r="E11" s="16">
        <v>0.134062883006452</v>
      </c>
      <c r="F11" s="16">
        <v>0.84290100636590404</v>
      </c>
    </row>
    <row r="12" spans="1:6">
      <c r="A12" s="68">
        <v>10</v>
      </c>
      <c r="B12" s="16">
        <v>0.34211051954246102</v>
      </c>
      <c r="C12" s="16">
        <v>7.8739426513516994E-2</v>
      </c>
      <c r="D12" s="16">
        <v>0.51123478924889998</v>
      </c>
      <c r="E12" s="16">
        <v>4.8192213442332002E-2</v>
      </c>
      <c r="F12" s="16">
        <v>0.50705521714300095</v>
      </c>
    </row>
    <row r="13" spans="1:6">
      <c r="A13" s="4">
        <v>11</v>
      </c>
      <c r="B13" s="16">
        <v>6.1456140793800002E-4</v>
      </c>
      <c r="C13" s="16">
        <v>0.24693458736375601</v>
      </c>
      <c r="D13" s="16">
        <v>0.355909499443398</v>
      </c>
      <c r="E13" s="16">
        <v>0.59852103361178799</v>
      </c>
      <c r="F13" s="16">
        <v>0.28639810136875199</v>
      </c>
    </row>
    <row r="14" spans="1:6">
      <c r="A14" s="4">
        <v>12</v>
      </c>
      <c r="B14" s="16">
        <v>0.92708054251110705</v>
      </c>
      <c r="C14" s="16">
        <v>6.9335001586729006E-2</v>
      </c>
      <c r="D14" s="16">
        <v>0.150377583262296</v>
      </c>
      <c r="E14" s="16">
        <v>6.9572219010648001E-2</v>
      </c>
      <c r="F14" s="16">
        <v>0.48008990356992898</v>
      </c>
    </row>
    <row r="15" spans="1:6">
      <c r="A15" s="4">
        <v>13</v>
      </c>
      <c r="B15" s="16">
        <v>0.174269960268671</v>
      </c>
      <c r="C15" s="16">
        <v>0.71660679861383803</v>
      </c>
      <c r="D15" s="16">
        <v>6.6961865032460002E-3</v>
      </c>
      <c r="E15" s="16">
        <v>0.974574648374539</v>
      </c>
      <c r="F15" s="16">
        <v>0.50894868634532597</v>
      </c>
    </row>
    <row r="16" spans="1:6">
      <c r="A16" s="4">
        <v>14</v>
      </c>
      <c r="B16" s="16">
        <v>0.59637559744311497</v>
      </c>
      <c r="C16" s="16">
        <v>0.216069488828836</v>
      </c>
      <c r="D16" s="16">
        <v>0.22977678799975701</v>
      </c>
      <c r="E16" s="16">
        <v>0.84916194560895697</v>
      </c>
      <c r="F16" s="16">
        <v>0.83079482556203699</v>
      </c>
    </row>
    <row r="17" spans="1:6">
      <c r="A17" s="4">
        <v>15</v>
      </c>
      <c r="B17" s="16">
        <v>0.447308844760888</v>
      </c>
      <c r="C17" s="16">
        <v>0.23149139668488899</v>
      </c>
      <c r="D17" s="16">
        <v>0.68833384229100203</v>
      </c>
      <c r="E17" s="16">
        <v>0.33799213992765897</v>
      </c>
      <c r="F17" s="16">
        <v>0.63213322953551698</v>
      </c>
    </row>
    <row r="18" spans="1:6">
      <c r="A18" s="4">
        <v>16</v>
      </c>
      <c r="B18" s="16">
        <v>0.39177426830901702</v>
      </c>
      <c r="C18" s="16">
        <v>0.82641606285229097</v>
      </c>
      <c r="D18" s="16">
        <v>0.443480272347404</v>
      </c>
      <c r="E18" s="16">
        <v>0.63108172385744099</v>
      </c>
      <c r="F18" s="16">
        <v>6.4937003924695993E-2</v>
      </c>
    </row>
    <row r="19" spans="1:6">
      <c r="A19" s="4">
        <v>17</v>
      </c>
      <c r="B19" s="16">
        <v>0.95764254443649</v>
      </c>
      <c r="C19" s="16">
        <v>0.21875591076606199</v>
      </c>
      <c r="D19" s="16">
        <v>0.61312663349861496</v>
      </c>
      <c r="E19" s="16">
        <v>0.72799458989751298</v>
      </c>
      <c r="F19" s="16">
        <v>0.846194383473867</v>
      </c>
    </row>
    <row r="20" spans="1:6">
      <c r="A20" s="4">
        <v>18</v>
      </c>
      <c r="B20" s="16">
        <v>0.68636709685212505</v>
      </c>
      <c r="C20" s="16">
        <v>2.2585184721177001E-2</v>
      </c>
      <c r="D20" s="16">
        <v>2.0426146682464001E-2</v>
      </c>
      <c r="E20" s="16">
        <v>0.81651356848065904</v>
      </c>
      <c r="F20" s="16">
        <v>0.19108304855347799</v>
      </c>
    </row>
    <row r="21" spans="1:6">
      <c r="A21" s="4">
        <v>19</v>
      </c>
      <c r="B21" s="16">
        <v>0.837946843703261</v>
      </c>
      <c r="C21" s="16">
        <v>0.68727900972520795</v>
      </c>
      <c r="D21" s="16">
        <v>0.97848151126287197</v>
      </c>
      <c r="E21" s="16">
        <v>0.87824911266128003</v>
      </c>
      <c r="F21" s="16">
        <v>0.49586244642789501</v>
      </c>
    </row>
    <row r="22" spans="1:6">
      <c r="A22" s="4">
        <v>20</v>
      </c>
      <c r="B22" s="16">
        <v>7.6413368360158995E-2</v>
      </c>
      <c r="C22" s="16">
        <v>0.66701766512040195</v>
      </c>
      <c r="D22" s="16">
        <v>0.99181614746862101</v>
      </c>
      <c r="E22" s="16">
        <v>0.83771128933023098</v>
      </c>
      <c r="F22" s="16">
        <v>0.37389951220280898</v>
      </c>
    </row>
  </sheetData>
  <mergeCells count="1">
    <mergeCell ref="A1:F1"/>
  </mergeCells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H23" sqref="H23"/>
    </sheetView>
  </sheetViews>
  <sheetFormatPr defaultRowHeight="12.75"/>
  <cols>
    <col min="1" max="1" width="10.7109375" bestFit="1" customWidth="1"/>
  </cols>
  <sheetData>
    <row r="1" spans="1:4" ht="23.25">
      <c r="A1" s="76" t="s">
        <v>274</v>
      </c>
      <c r="B1" s="76"/>
      <c r="C1" s="76"/>
      <c r="D1" s="76"/>
    </row>
    <row r="2" spans="1:4">
      <c r="A2" s="45" t="s">
        <v>315</v>
      </c>
      <c r="B2" s="46" t="s">
        <v>259</v>
      </c>
      <c r="C2" s="46" t="s">
        <v>260</v>
      </c>
      <c r="D2" s="46" t="s">
        <v>261</v>
      </c>
    </row>
    <row r="3" spans="1:4">
      <c r="A3" s="9" t="s">
        <v>262</v>
      </c>
      <c r="B3" s="64">
        <v>145</v>
      </c>
      <c r="C3" s="64">
        <v>122</v>
      </c>
      <c r="D3" s="64">
        <v>54</v>
      </c>
    </row>
    <row r="4" spans="1:4">
      <c r="A4" s="9" t="s">
        <v>263</v>
      </c>
      <c r="B4" s="64">
        <v>123</v>
      </c>
      <c r="C4" s="64">
        <v>89</v>
      </c>
      <c r="D4" s="64">
        <v>23</v>
      </c>
    </row>
    <row r="5" spans="1:4">
      <c r="A5" s="9" t="s">
        <v>264</v>
      </c>
      <c r="B5" s="64">
        <v>99</v>
      </c>
      <c r="C5" s="64">
        <v>102</v>
      </c>
      <c r="D5" s="64">
        <v>33</v>
      </c>
    </row>
    <row r="6" spans="1:4">
      <c r="A6" s="9" t="s">
        <v>265</v>
      </c>
      <c r="B6" s="64">
        <v>153</v>
      </c>
      <c r="C6" s="64">
        <v>141</v>
      </c>
      <c r="D6" s="64">
        <v>85</v>
      </c>
    </row>
    <row r="7" spans="1:4">
      <c r="A7" s="9" t="s">
        <v>266</v>
      </c>
      <c r="B7" s="64">
        <v>165</v>
      </c>
      <c r="C7" s="64">
        <v>124</v>
      </c>
      <c r="D7" s="64">
        <v>95</v>
      </c>
    </row>
    <row r="8" spans="1:4">
      <c r="A8" s="9" t="s">
        <v>267</v>
      </c>
      <c r="B8" s="64">
        <v>115</v>
      </c>
      <c r="C8" s="64">
        <v>87</v>
      </c>
      <c r="D8" s="64">
        <v>76</v>
      </c>
    </row>
    <row r="9" spans="1:4">
      <c r="A9" s="9" t="s">
        <v>268</v>
      </c>
      <c r="B9" s="64">
        <v>127</v>
      </c>
      <c r="C9" s="64">
        <v>95</v>
      </c>
      <c r="D9" s="64">
        <v>88</v>
      </c>
    </row>
    <row r="10" spans="1:4">
      <c r="A10" s="9" t="s">
        <v>269</v>
      </c>
      <c r="B10" s="64">
        <v>135</v>
      </c>
      <c r="C10" s="64">
        <v>105</v>
      </c>
      <c r="D10" s="64">
        <v>108</v>
      </c>
    </row>
    <row r="11" spans="1:4">
      <c r="A11" s="9" t="s">
        <v>270</v>
      </c>
      <c r="B11" s="64">
        <v>195</v>
      </c>
      <c r="C11" s="64">
        <v>134</v>
      </c>
      <c r="D11" s="64">
        <v>133</v>
      </c>
    </row>
    <row r="12" spans="1:4">
      <c r="A12" s="9" t="s">
        <v>271</v>
      </c>
      <c r="B12" s="64">
        <v>175</v>
      </c>
      <c r="C12" s="64">
        <v>114</v>
      </c>
      <c r="D12" s="64">
        <v>129</v>
      </c>
    </row>
    <row r="13" spans="1:4">
      <c r="A13" s="9" t="s">
        <v>272</v>
      </c>
      <c r="B13" s="64">
        <v>144</v>
      </c>
      <c r="C13" s="64">
        <v>108</v>
      </c>
      <c r="D13" s="64">
        <v>93</v>
      </c>
    </row>
    <row r="14" spans="1:4">
      <c r="A14" s="9" t="s">
        <v>273</v>
      </c>
      <c r="B14" s="64">
        <v>205</v>
      </c>
      <c r="C14" s="64">
        <v>194</v>
      </c>
      <c r="D14" s="64">
        <v>177</v>
      </c>
    </row>
  </sheetData>
  <mergeCells count="1">
    <mergeCell ref="A1:D1"/>
  </mergeCells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23" sqref="B23"/>
    </sheetView>
  </sheetViews>
  <sheetFormatPr defaultRowHeight="12.75"/>
  <cols>
    <col min="1" max="1" width="18.28515625" customWidth="1"/>
    <col min="2" max="2" width="22.7109375" bestFit="1" customWidth="1"/>
  </cols>
  <sheetData>
    <row r="1" spans="1:2" ht="20.25">
      <c r="A1" s="81" t="s">
        <v>122</v>
      </c>
      <c r="B1" s="81"/>
    </row>
    <row r="2" spans="1:2">
      <c r="A2" s="45" t="s">
        <v>123</v>
      </c>
      <c r="B2" s="45" t="s">
        <v>124</v>
      </c>
    </row>
    <row r="3" spans="1:2">
      <c r="A3" s="19" t="s">
        <v>125</v>
      </c>
      <c r="B3" s="1">
        <v>78.084000000000003</v>
      </c>
    </row>
    <row r="4" spans="1:2">
      <c r="A4" s="19" t="s">
        <v>126</v>
      </c>
      <c r="B4" s="1">
        <v>20.946000000000002</v>
      </c>
    </row>
    <row r="5" spans="1:2">
      <c r="A5" s="19" t="s">
        <v>127</v>
      </c>
      <c r="B5" s="1">
        <v>3.4750000000000001</v>
      </c>
    </row>
    <row r="6" spans="1:2">
      <c r="A6" s="13" t="s">
        <v>128</v>
      </c>
      <c r="B6" s="1">
        <v>3.4000000000000002E-2</v>
      </c>
    </row>
    <row r="7" spans="1:2">
      <c r="A7" s="19" t="s">
        <v>129</v>
      </c>
      <c r="B7" s="1">
        <v>1.82E-3</v>
      </c>
    </row>
    <row r="8" spans="1:2">
      <c r="A8" s="19" t="s">
        <v>130</v>
      </c>
      <c r="B8" s="1">
        <v>5.2400000000000005E-4</v>
      </c>
    </row>
    <row r="9" spans="1:2">
      <c r="A9" s="19" t="s">
        <v>131</v>
      </c>
      <c r="B9" s="1">
        <v>1.4999999999999999E-4</v>
      </c>
    </row>
    <row r="10" spans="1:2">
      <c r="A10" s="19" t="s">
        <v>132</v>
      </c>
      <c r="B10" s="1">
        <v>1.1400000000000001E-4</v>
      </c>
    </row>
    <row r="11" spans="1:2">
      <c r="A11" s="19" t="s">
        <v>133</v>
      </c>
      <c r="B11" s="1">
        <v>5.0000000000000002E-5</v>
      </c>
    </row>
  </sheetData>
  <mergeCells count="1">
    <mergeCell ref="A1:B1"/>
  </mergeCells>
  <phoneticPr fontId="4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I14" sqref="I14"/>
    </sheetView>
  </sheetViews>
  <sheetFormatPr defaultRowHeight="12.75"/>
  <cols>
    <col min="1" max="1" width="10.42578125" bestFit="1" customWidth="1"/>
    <col min="2" max="11" width="12" bestFit="1" customWidth="1"/>
  </cols>
  <sheetData>
    <row r="1" spans="1:11" s="32" customFormat="1">
      <c r="A1" s="37" t="s">
        <v>275</v>
      </c>
      <c r="B1" s="37" t="s">
        <v>276</v>
      </c>
      <c r="C1" s="38" t="s">
        <v>277</v>
      </c>
      <c r="D1" s="38" t="s">
        <v>278</v>
      </c>
      <c r="E1" s="38" t="s">
        <v>279</v>
      </c>
      <c r="F1" s="38" t="s">
        <v>280</v>
      </c>
      <c r="G1" s="38" t="s">
        <v>282</v>
      </c>
      <c r="H1" s="33"/>
      <c r="I1" s="33"/>
      <c r="J1" s="33"/>
      <c r="K1" s="33"/>
    </row>
    <row r="2" spans="1:11">
      <c r="A2" s="65" t="s">
        <v>283</v>
      </c>
      <c r="B2" s="16">
        <v>0.290536216161977</v>
      </c>
      <c r="C2" s="16">
        <v>0.56750592677285705</v>
      </c>
      <c r="D2" s="16">
        <v>0.68703383623344905</v>
      </c>
      <c r="E2" s="16">
        <v>0.57063264870417796</v>
      </c>
      <c r="F2" s="16">
        <v>0.39456992373390898</v>
      </c>
      <c r="G2">
        <v>0.15116524780264928</v>
      </c>
    </row>
    <row r="3" spans="1:11">
      <c r="A3" s="65" t="s">
        <v>284</v>
      </c>
      <c r="B3" s="16">
        <v>0.28254799071680398</v>
      </c>
      <c r="C3" s="16">
        <v>0.11514382973239499</v>
      </c>
      <c r="D3" s="16">
        <v>3.8878801851381997E-2</v>
      </c>
      <c r="E3" s="16">
        <v>4.0039982421912999E-2</v>
      </c>
      <c r="F3" s="16">
        <v>0.44399436560572603</v>
      </c>
      <c r="G3">
        <v>0.27443748647268901</v>
      </c>
    </row>
    <row r="4" spans="1:11">
      <c r="A4" s="65" t="s">
        <v>285</v>
      </c>
      <c r="B4" s="16">
        <v>0.67999161383967099</v>
      </c>
      <c r="C4" s="16">
        <v>0.40896651940774298</v>
      </c>
      <c r="D4" s="16">
        <v>0.67151410344379503</v>
      </c>
      <c r="E4" s="16">
        <v>0.151336921513166</v>
      </c>
      <c r="F4" s="16">
        <v>0.49123318080242001</v>
      </c>
      <c r="G4">
        <v>0.4618816482787409</v>
      </c>
    </row>
    <row r="5" spans="1:11">
      <c r="A5" s="65" t="s">
        <v>286</v>
      </c>
      <c r="B5" s="16">
        <v>0.61239566056420003</v>
      </c>
      <c r="C5" s="16">
        <v>0.54910940100847805</v>
      </c>
      <c r="D5" s="16">
        <v>1.4754304267275999E-2</v>
      </c>
      <c r="E5" s="16">
        <v>0.113349208919531</v>
      </c>
      <c r="F5" s="16">
        <v>0.41390779871490402</v>
      </c>
      <c r="G5">
        <v>0.35099474551435161</v>
      </c>
    </row>
    <row r="6" spans="1:11">
      <c r="A6" s="65" t="s">
        <v>287</v>
      </c>
      <c r="B6" s="16">
        <v>0.19981817907018301</v>
      </c>
      <c r="C6" s="16">
        <v>0.62566364826898402</v>
      </c>
      <c r="D6" s="16">
        <v>0.85401664969095403</v>
      </c>
      <c r="E6" s="16">
        <v>0.50884361485955598</v>
      </c>
      <c r="F6" s="16">
        <v>0.56446853569820499</v>
      </c>
      <c r="G6">
        <v>0.33072269644719854</v>
      </c>
    </row>
    <row r="7" spans="1:11">
      <c r="A7" s="65" t="s">
        <v>288</v>
      </c>
      <c r="B7" s="16">
        <v>0.85681609206790899</v>
      </c>
      <c r="C7" s="16">
        <v>2.1671989352350001E-3</v>
      </c>
      <c r="D7" s="16">
        <v>0.49538774294711801</v>
      </c>
      <c r="E7" s="16">
        <v>0.41435048364820498</v>
      </c>
      <c r="F7" s="16">
        <v>0.54742690902384805</v>
      </c>
      <c r="G7">
        <v>0.23892880793684812</v>
      </c>
    </row>
    <row r="8" spans="1:11">
      <c r="A8" s="65" t="s">
        <v>289</v>
      </c>
      <c r="B8" s="16">
        <v>0.49100052320844501</v>
      </c>
      <c r="C8" s="16">
        <v>0.32746543013948898</v>
      </c>
      <c r="D8" s="16">
        <v>0.24931639992615701</v>
      </c>
      <c r="E8" s="16">
        <v>0.74769067478523299</v>
      </c>
      <c r="F8" s="16">
        <v>0.28144406577318798</v>
      </c>
      <c r="G8">
        <v>0.73114974778538566</v>
      </c>
    </row>
    <row r="9" spans="1:11">
      <c r="A9" s="32" t="s">
        <v>290</v>
      </c>
      <c r="B9" s="16">
        <v>0.27349695847750799</v>
      </c>
      <c r="C9" s="16">
        <v>0.22495620760160701</v>
      </c>
      <c r="D9" s="16">
        <v>0.50624185537967603</v>
      </c>
      <c r="E9" s="16">
        <v>1.2588683797211999E-2</v>
      </c>
      <c r="F9" s="16">
        <v>0.84479057241694999</v>
      </c>
      <c r="G9">
        <v>0.83300000027258569</v>
      </c>
    </row>
    <row r="10" spans="1:11">
      <c r="A10" s="32" t="s">
        <v>291</v>
      </c>
      <c r="B10" s="16">
        <v>0.89953870686805104</v>
      </c>
      <c r="C10" s="16">
        <v>0.58096715112818498</v>
      </c>
      <c r="D10" s="16">
        <v>0.88971822990357496</v>
      </c>
      <c r="E10" s="16">
        <v>0.134062883006452</v>
      </c>
      <c r="F10" s="16">
        <v>0.84290100636590404</v>
      </c>
      <c r="G10">
        <v>0.10432967706410512</v>
      </c>
    </row>
    <row r="11" spans="1:11">
      <c r="A11" s="32" t="s">
        <v>292</v>
      </c>
      <c r="B11" s="16">
        <v>0.34211051954246102</v>
      </c>
      <c r="C11" s="16">
        <v>7.8739426513516994E-2</v>
      </c>
      <c r="D11" s="16">
        <v>0.51123478924889998</v>
      </c>
      <c r="E11" s="16">
        <v>4.8192213442332002E-2</v>
      </c>
      <c r="F11" s="16">
        <v>0.50705521714300095</v>
      </c>
      <c r="G11">
        <v>0.83308544657638017</v>
      </c>
    </row>
    <row r="12" spans="1:11">
      <c r="A12" s="32" t="s">
        <v>293</v>
      </c>
      <c r="B12" s="16">
        <v>6.1456140793800002E-4</v>
      </c>
      <c r="C12" s="16">
        <v>0.24693458736375601</v>
      </c>
      <c r="D12" s="16">
        <v>0.355909499443398</v>
      </c>
      <c r="E12" s="16">
        <v>0.59852103361178799</v>
      </c>
      <c r="F12" s="16">
        <v>0.28639810136875199</v>
      </c>
      <c r="G12">
        <v>0.94349782662967918</v>
      </c>
    </row>
    <row r="13" spans="1:11">
      <c r="A13" s="32" t="s">
        <v>294</v>
      </c>
      <c r="B13" s="16">
        <v>0.92708054251110705</v>
      </c>
      <c r="C13" s="16">
        <v>6.9335001586729006E-2</v>
      </c>
      <c r="D13" s="16">
        <v>0.150377583262296</v>
      </c>
      <c r="E13" s="16">
        <v>6.9572219010648001E-2</v>
      </c>
      <c r="F13" s="16">
        <v>0.48008990356992898</v>
      </c>
      <c r="G13">
        <v>0.30348233007924197</v>
      </c>
    </row>
    <row r="14" spans="1:11">
      <c r="A14" s="32" t="s">
        <v>295</v>
      </c>
      <c r="B14" s="16">
        <v>0.174269960268671</v>
      </c>
      <c r="C14" s="16">
        <v>0.71660679861383803</v>
      </c>
      <c r="D14" s="16">
        <v>6.6961865032460002E-3</v>
      </c>
      <c r="E14" s="16">
        <v>0.974574648374539</v>
      </c>
      <c r="F14" s="16">
        <v>0.50894868634532597</v>
      </c>
      <c r="G14">
        <v>0.71129070823537455</v>
      </c>
    </row>
    <row r="15" spans="1:11">
      <c r="A15" s="32" t="s">
        <v>296</v>
      </c>
      <c r="B15" s="16">
        <v>0.59637559744311497</v>
      </c>
      <c r="C15" s="16">
        <v>0.216069488828836</v>
      </c>
      <c r="D15" s="16">
        <v>0.22977678799975701</v>
      </c>
      <c r="E15" s="16">
        <v>0.84916194560895697</v>
      </c>
      <c r="F15" s="16">
        <v>0.83079482556203699</v>
      </c>
      <c r="G15">
        <v>0.797372579613425</v>
      </c>
    </row>
    <row r="16" spans="1:11">
      <c r="A16" s="32" t="s">
        <v>297</v>
      </c>
      <c r="B16" s="16">
        <v>0.447308844760888</v>
      </c>
      <c r="C16" s="16">
        <v>0.23149139668488899</v>
      </c>
      <c r="D16" s="16">
        <v>0.68833384229100203</v>
      </c>
      <c r="E16" s="16">
        <v>0.33799213992765897</v>
      </c>
      <c r="F16" s="16">
        <v>0.63213322953551698</v>
      </c>
      <c r="G16">
        <v>0.20743138344695655</v>
      </c>
    </row>
  </sheetData>
  <phoneticPr fontId="4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F26" sqref="F26"/>
    </sheetView>
  </sheetViews>
  <sheetFormatPr defaultRowHeight="12.75"/>
  <cols>
    <col min="1" max="1" width="12.5703125" bestFit="1" customWidth="1"/>
    <col min="2" max="2" width="10.28515625" style="4" bestFit="1" customWidth="1"/>
    <col min="3" max="3" width="11.140625" bestFit="1" customWidth="1"/>
  </cols>
  <sheetData>
    <row r="1" spans="1:10" s="3" customFormat="1" ht="20.25">
      <c r="A1" s="72" t="s">
        <v>54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s="4" customFormat="1">
      <c r="A2" s="45" t="s">
        <v>0</v>
      </c>
      <c r="B2" s="45" t="s">
        <v>1</v>
      </c>
      <c r="C2" s="45" t="s">
        <v>2</v>
      </c>
      <c r="D2" s="46">
        <v>1997</v>
      </c>
      <c r="E2" s="46">
        <v>1998</v>
      </c>
      <c r="F2" s="46">
        <v>1999</v>
      </c>
      <c r="G2" s="46">
        <v>2000</v>
      </c>
      <c r="H2" s="46">
        <v>2001</v>
      </c>
      <c r="I2" s="46">
        <v>2002</v>
      </c>
      <c r="J2" s="46">
        <v>2003</v>
      </c>
    </row>
    <row r="3" spans="1:10">
      <c r="A3" t="s">
        <v>3</v>
      </c>
      <c r="B3" s="4" t="s">
        <v>4</v>
      </c>
      <c r="C3" s="2" t="s">
        <v>5</v>
      </c>
      <c r="D3">
        <v>5851</v>
      </c>
      <c r="E3">
        <v>3125</v>
      </c>
      <c r="F3">
        <v>2000</v>
      </c>
      <c r="G3">
        <v>2600</v>
      </c>
      <c r="H3">
        <v>2000</v>
      </c>
      <c r="I3">
        <v>1500</v>
      </c>
      <c r="J3">
        <v>1000</v>
      </c>
    </row>
    <row r="4" spans="1:10">
      <c r="A4" t="s">
        <v>10</v>
      </c>
      <c r="B4" s="4" t="s">
        <v>17</v>
      </c>
      <c r="C4" s="2" t="s">
        <v>18</v>
      </c>
      <c r="D4">
        <v>3975</v>
      </c>
      <c r="E4">
        <v>1350</v>
      </c>
      <c r="F4">
        <v>0</v>
      </c>
      <c r="G4">
        <v>0</v>
      </c>
      <c r="H4">
        <v>0</v>
      </c>
      <c r="I4">
        <v>0</v>
      </c>
      <c r="J4">
        <v>0</v>
      </c>
    </row>
    <row r="5" spans="1:10">
      <c r="A5" t="s">
        <v>10</v>
      </c>
      <c r="B5" s="4" t="s">
        <v>19</v>
      </c>
      <c r="C5" s="2" t="s">
        <v>20</v>
      </c>
      <c r="D5">
        <v>1652</v>
      </c>
      <c r="E5">
        <v>1530</v>
      </c>
      <c r="F5">
        <v>1500</v>
      </c>
      <c r="G5">
        <v>1400</v>
      </c>
      <c r="H5">
        <v>1300</v>
      </c>
      <c r="I5">
        <v>1200</v>
      </c>
      <c r="J5">
        <v>1100</v>
      </c>
    </row>
    <row r="6" spans="1:10">
      <c r="A6" t="s">
        <v>21</v>
      </c>
      <c r="B6" s="4" t="s">
        <v>8</v>
      </c>
      <c r="C6" s="2" t="s">
        <v>22</v>
      </c>
      <c r="D6">
        <v>6440</v>
      </c>
      <c r="E6">
        <v>7195</v>
      </c>
      <c r="F6">
        <v>12500</v>
      </c>
      <c r="G6">
        <v>11500</v>
      </c>
      <c r="H6">
        <v>10700</v>
      </c>
      <c r="I6">
        <v>10300</v>
      </c>
      <c r="J6">
        <v>9900</v>
      </c>
    </row>
    <row r="7" spans="1:10">
      <c r="A7" t="s">
        <v>21</v>
      </c>
      <c r="B7" s="4" t="s">
        <v>23</v>
      </c>
      <c r="C7" s="2" t="s">
        <v>24</v>
      </c>
      <c r="D7">
        <v>15830</v>
      </c>
      <c r="E7">
        <v>6170</v>
      </c>
      <c r="F7">
        <v>0</v>
      </c>
      <c r="G7">
        <v>0</v>
      </c>
      <c r="H7">
        <v>0</v>
      </c>
      <c r="I7">
        <v>0</v>
      </c>
      <c r="J7">
        <v>0</v>
      </c>
    </row>
    <row r="8" spans="1:10">
      <c r="A8" t="s">
        <v>21</v>
      </c>
      <c r="B8" s="4" t="s">
        <v>25</v>
      </c>
      <c r="C8" s="2" t="s">
        <v>26</v>
      </c>
      <c r="D8">
        <v>4077</v>
      </c>
      <c r="E8">
        <v>1212</v>
      </c>
      <c r="F8">
        <v>0</v>
      </c>
      <c r="G8">
        <v>0</v>
      </c>
      <c r="H8">
        <v>0</v>
      </c>
      <c r="I8">
        <v>0</v>
      </c>
      <c r="J8">
        <v>0</v>
      </c>
    </row>
    <row r="9" spans="1:10">
      <c r="A9" t="s">
        <v>21</v>
      </c>
      <c r="C9" s="2" t="s">
        <v>27</v>
      </c>
      <c r="D9">
        <v>19907</v>
      </c>
      <c r="E9">
        <v>7382</v>
      </c>
      <c r="F9">
        <v>0</v>
      </c>
      <c r="G9">
        <v>0</v>
      </c>
      <c r="H9">
        <v>0</v>
      </c>
      <c r="I9">
        <v>0</v>
      </c>
      <c r="J9">
        <v>0</v>
      </c>
    </row>
    <row r="10" spans="1:10">
      <c r="A10" s="36" t="s">
        <v>28</v>
      </c>
      <c r="B10" s="4" t="s">
        <v>32</v>
      </c>
      <c r="C10" s="2" t="s">
        <v>29</v>
      </c>
      <c r="D10">
        <v>250</v>
      </c>
      <c r="E10">
        <v>300</v>
      </c>
      <c r="F10">
        <v>220</v>
      </c>
      <c r="G10">
        <v>140</v>
      </c>
      <c r="H10">
        <v>195</v>
      </c>
      <c r="I10">
        <v>150</v>
      </c>
      <c r="J10">
        <v>40</v>
      </c>
    </row>
    <row r="11" spans="1:10">
      <c r="A11" t="s">
        <v>45</v>
      </c>
      <c r="B11" s="4" t="s">
        <v>4</v>
      </c>
      <c r="C11" s="2" t="s">
        <v>46</v>
      </c>
      <c r="D11">
        <v>2034</v>
      </c>
      <c r="E11">
        <v>2225</v>
      </c>
      <c r="F11">
        <v>2600</v>
      </c>
      <c r="G11">
        <v>2600</v>
      </c>
      <c r="H11">
        <v>2600</v>
      </c>
      <c r="I11">
        <v>2600</v>
      </c>
      <c r="J11">
        <v>2600</v>
      </c>
    </row>
    <row r="12" spans="1:10">
      <c r="A12" t="s">
        <v>45</v>
      </c>
      <c r="B12" s="4" t="s">
        <v>47</v>
      </c>
      <c r="C12" s="2" t="s">
        <v>48</v>
      </c>
      <c r="D12">
        <v>15</v>
      </c>
      <c r="E12">
        <v>40</v>
      </c>
      <c r="F12">
        <v>0</v>
      </c>
      <c r="G12">
        <v>0</v>
      </c>
      <c r="H12">
        <v>0</v>
      </c>
      <c r="I12">
        <v>0</v>
      </c>
      <c r="J12">
        <v>0</v>
      </c>
    </row>
    <row r="13" spans="1:10">
      <c r="A13" t="s">
        <v>45</v>
      </c>
      <c r="B13" s="4" t="s">
        <v>13</v>
      </c>
      <c r="C13" s="2" t="s">
        <v>49</v>
      </c>
      <c r="D13">
        <v>480</v>
      </c>
      <c r="E13">
        <v>1440</v>
      </c>
      <c r="F13">
        <v>6000</v>
      </c>
      <c r="G13">
        <v>15000</v>
      </c>
      <c r="H13">
        <v>15000</v>
      </c>
      <c r="I13">
        <v>20000</v>
      </c>
      <c r="J13">
        <v>20000</v>
      </c>
    </row>
    <row r="14" spans="1:10">
      <c r="A14" t="s">
        <v>50</v>
      </c>
      <c r="B14" s="4" t="s">
        <v>51</v>
      </c>
      <c r="C14" s="2" t="s">
        <v>52</v>
      </c>
      <c r="D14">
        <v>91</v>
      </c>
      <c r="E14">
        <v>227</v>
      </c>
      <c r="F14">
        <v>200</v>
      </c>
      <c r="G14">
        <v>200</v>
      </c>
      <c r="H14">
        <v>200</v>
      </c>
      <c r="I14">
        <v>200</v>
      </c>
      <c r="J14">
        <v>200</v>
      </c>
    </row>
    <row r="15" spans="1:10">
      <c r="A15" t="s">
        <v>50</v>
      </c>
      <c r="B15" s="4" t="s">
        <v>8</v>
      </c>
      <c r="C15" s="2" t="s">
        <v>53</v>
      </c>
      <c r="D15">
        <v>6065</v>
      </c>
      <c r="E15">
        <v>6355</v>
      </c>
      <c r="F15">
        <v>7000</v>
      </c>
      <c r="G15">
        <v>7500</v>
      </c>
      <c r="H15">
        <v>7500</v>
      </c>
      <c r="I15">
        <v>7500</v>
      </c>
      <c r="J15">
        <v>7500</v>
      </c>
    </row>
    <row r="16" spans="1:10">
      <c r="A16" s="36" t="s">
        <v>30</v>
      </c>
      <c r="B16" s="4" t="s">
        <v>23</v>
      </c>
      <c r="C16" s="2" t="s">
        <v>33</v>
      </c>
      <c r="D16">
        <v>250</v>
      </c>
      <c r="E16">
        <v>300</v>
      </c>
      <c r="F16">
        <v>410</v>
      </c>
      <c r="G16">
        <v>240</v>
      </c>
      <c r="H16">
        <v>280</v>
      </c>
      <c r="I16">
        <v>150</v>
      </c>
      <c r="J16">
        <v>330</v>
      </c>
    </row>
    <row r="17" spans="1:10">
      <c r="A17" t="s">
        <v>34</v>
      </c>
      <c r="B17" s="4" t="s">
        <v>35</v>
      </c>
      <c r="C17" s="2" t="s">
        <v>36</v>
      </c>
      <c r="D17">
        <v>0</v>
      </c>
      <c r="E17">
        <v>8880</v>
      </c>
      <c r="F17">
        <v>0</v>
      </c>
      <c r="G17">
        <v>0</v>
      </c>
      <c r="H17">
        <v>0</v>
      </c>
      <c r="I17">
        <v>0</v>
      </c>
      <c r="J17">
        <v>0</v>
      </c>
    </row>
    <row r="18" spans="1:10">
      <c r="A18" t="s">
        <v>37</v>
      </c>
      <c r="B18" s="4" t="s">
        <v>38</v>
      </c>
      <c r="C18" s="2" t="s">
        <v>39</v>
      </c>
      <c r="D18">
        <v>0</v>
      </c>
      <c r="E18">
        <v>1000</v>
      </c>
      <c r="F18">
        <v>3000</v>
      </c>
      <c r="G18">
        <v>4000</v>
      </c>
      <c r="H18">
        <v>4000</v>
      </c>
      <c r="I18">
        <v>4000</v>
      </c>
      <c r="J18">
        <v>4000</v>
      </c>
    </row>
    <row r="19" spans="1:10">
      <c r="A19" t="s">
        <v>37</v>
      </c>
      <c r="B19" s="4" t="s">
        <v>13</v>
      </c>
      <c r="C19" s="2" t="s">
        <v>40</v>
      </c>
      <c r="D19">
        <v>0</v>
      </c>
      <c r="E19">
        <v>3485</v>
      </c>
      <c r="F19">
        <v>6000</v>
      </c>
      <c r="G19">
        <v>7000</v>
      </c>
      <c r="H19">
        <v>7000</v>
      </c>
      <c r="I19">
        <v>7000</v>
      </c>
      <c r="J19">
        <v>7000</v>
      </c>
    </row>
    <row r="20" spans="1:10">
      <c r="A20" t="s">
        <v>37</v>
      </c>
      <c r="B20" s="4" t="s">
        <v>11</v>
      </c>
      <c r="C20" s="2" t="s">
        <v>41</v>
      </c>
      <c r="D20">
        <v>0</v>
      </c>
      <c r="E20">
        <v>1240</v>
      </c>
      <c r="F20">
        <v>16000</v>
      </c>
      <c r="G20">
        <v>17000</v>
      </c>
      <c r="H20">
        <v>17000</v>
      </c>
      <c r="I20">
        <v>17000</v>
      </c>
      <c r="J20">
        <v>17000</v>
      </c>
    </row>
    <row r="21" spans="1:10">
      <c r="A21" t="s">
        <v>42</v>
      </c>
      <c r="B21" s="4" t="s">
        <v>43</v>
      </c>
      <c r="C21" s="2" t="s">
        <v>44</v>
      </c>
      <c r="D21">
        <v>376</v>
      </c>
      <c r="E21">
        <v>528</v>
      </c>
      <c r="F21">
        <v>900</v>
      </c>
      <c r="G21">
        <v>1000</v>
      </c>
      <c r="H21">
        <v>1000</v>
      </c>
      <c r="I21">
        <v>1000</v>
      </c>
      <c r="J21">
        <v>1000</v>
      </c>
    </row>
    <row r="22" spans="1:10">
      <c r="C22" s="2"/>
    </row>
    <row r="23" spans="1:10">
      <c r="C23" s="2"/>
    </row>
    <row r="24" spans="1:10">
      <c r="C24" s="2"/>
    </row>
    <row r="25" spans="1:10">
      <c r="C25" s="2"/>
    </row>
    <row r="26" spans="1:10">
      <c r="C26" s="2"/>
    </row>
  </sheetData>
  <mergeCells count="1">
    <mergeCell ref="A1:J1"/>
  </mergeCells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11" sqref="A11"/>
    </sheetView>
  </sheetViews>
  <sheetFormatPr defaultRowHeight="12.75"/>
  <cols>
    <col min="1" max="1" width="19.7109375" customWidth="1"/>
    <col min="2" max="2" width="11.42578125" customWidth="1"/>
    <col min="4" max="4" width="11.42578125" customWidth="1"/>
  </cols>
  <sheetData>
    <row r="1" spans="1:4" ht="15.75" thickBot="1">
      <c r="A1" s="73" t="s">
        <v>55</v>
      </c>
      <c r="B1" s="74"/>
      <c r="C1" s="74"/>
      <c r="D1" s="75"/>
    </row>
    <row r="2" spans="1:4" ht="32.25" thickBot="1">
      <c r="A2" s="42" t="s">
        <v>308</v>
      </c>
      <c r="B2" s="69" t="s">
        <v>56</v>
      </c>
      <c r="C2" s="43" t="s">
        <v>57</v>
      </c>
      <c r="D2" s="44" t="s">
        <v>58</v>
      </c>
    </row>
    <row r="3" spans="1:4" ht="16.5" thickBot="1">
      <c r="A3" s="39" t="s">
        <v>59</v>
      </c>
      <c r="B3" s="71" t="s">
        <v>60</v>
      </c>
      <c r="C3" s="40">
        <v>85</v>
      </c>
      <c r="D3" s="41">
        <v>99</v>
      </c>
    </row>
    <row r="4" spans="1:4" ht="16.5" thickBot="1">
      <c r="A4" s="39" t="s">
        <v>61</v>
      </c>
      <c r="B4" s="71" t="s">
        <v>60</v>
      </c>
      <c r="C4" s="40">
        <v>70</v>
      </c>
      <c r="D4" s="41">
        <v>69</v>
      </c>
    </row>
    <row r="5" spans="1:4" ht="16.5" thickBot="1">
      <c r="A5" s="39" t="s">
        <v>62</v>
      </c>
      <c r="B5" s="70" t="s">
        <v>63</v>
      </c>
      <c r="C5" s="40">
        <v>125</v>
      </c>
      <c r="D5" s="41">
        <v>125</v>
      </c>
    </row>
    <row r="6" spans="1:4" ht="16.5" thickBot="1">
      <c r="A6" s="39" t="s">
        <v>64</v>
      </c>
      <c r="B6" s="71" t="s">
        <v>60</v>
      </c>
      <c r="C6" s="40">
        <v>120</v>
      </c>
      <c r="D6" s="41">
        <v>225</v>
      </c>
    </row>
    <row r="7" spans="1:4" ht="16.5" thickBot="1">
      <c r="A7" s="39" t="s">
        <v>65</v>
      </c>
      <c r="B7" s="70" t="s">
        <v>63</v>
      </c>
      <c r="C7" s="40">
        <v>120</v>
      </c>
      <c r="D7" s="41">
        <v>110</v>
      </c>
    </row>
    <row r="8" spans="1:4" ht="16.5" thickBot="1">
      <c r="A8" s="39" t="s">
        <v>66</v>
      </c>
      <c r="B8" s="71" t="s">
        <v>60</v>
      </c>
      <c r="C8" s="40">
        <v>70</v>
      </c>
      <c r="D8" s="41">
        <v>85</v>
      </c>
    </row>
  </sheetData>
  <mergeCells count="1">
    <mergeCell ref="A1:D1"/>
  </mergeCells>
  <phoneticPr fontId="4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H15" sqref="H15"/>
    </sheetView>
  </sheetViews>
  <sheetFormatPr defaultRowHeight="12.75"/>
  <cols>
    <col min="1" max="1" width="12.85546875" bestFit="1" customWidth="1"/>
  </cols>
  <sheetData>
    <row r="1" spans="1:5" ht="20.25">
      <c r="A1" s="72" t="s">
        <v>67</v>
      </c>
      <c r="B1" s="72"/>
      <c r="C1" s="72"/>
      <c r="D1" s="72"/>
      <c r="E1" s="72"/>
    </row>
    <row r="2" spans="1:5">
      <c r="A2" s="45" t="s">
        <v>309</v>
      </c>
      <c r="B2" s="46">
        <v>2000</v>
      </c>
      <c r="C2" s="46">
        <v>2001</v>
      </c>
      <c r="D2" s="46">
        <v>2002</v>
      </c>
      <c r="E2" s="46">
        <v>2003</v>
      </c>
    </row>
    <row r="3" spans="1:5">
      <c r="A3" s="48" t="s">
        <v>5</v>
      </c>
      <c r="B3">
        <v>12600</v>
      </c>
      <c r="C3">
        <v>12000</v>
      </c>
      <c r="D3">
        <v>11500</v>
      </c>
      <c r="E3">
        <v>10000</v>
      </c>
    </row>
    <row r="4" spans="1:5">
      <c r="A4" s="48" t="s">
        <v>6</v>
      </c>
      <c r="B4">
        <v>15500</v>
      </c>
      <c r="C4">
        <v>14000</v>
      </c>
      <c r="D4">
        <v>13000</v>
      </c>
      <c r="E4">
        <v>12000</v>
      </c>
    </row>
    <row r="5" spans="1:5">
      <c r="A5" s="48" t="s">
        <v>7</v>
      </c>
      <c r="B5">
        <v>16500</v>
      </c>
      <c r="C5">
        <v>13000</v>
      </c>
      <c r="D5">
        <v>12500</v>
      </c>
      <c r="E5">
        <v>10000</v>
      </c>
    </row>
    <row r="6" spans="1:5">
      <c r="A6" s="48" t="s">
        <v>9</v>
      </c>
      <c r="B6">
        <v>16000</v>
      </c>
      <c r="C6">
        <v>13200</v>
      </c>
      <c r="D6">
        <v>18000</v>
      </c>
      <c r="E6">
        <v>13000</v>
      </c>
    </row>
    <row r="7" spans="1:5">
      <c r="A7" s="48" t="s">
        <v>12</v>
      </c>
      <c r="B7">
        <v>18000</v>
      </c>
      <c r="C7">
        <v>20000</v>
      </c>
      <c r="D7">
        <v>21000</v>
      </c>
      <c r="E7">
        <v>17000</v>
      </c>
    </row>
    <row r="8" spans="1:5">
      <c r="A8" s="47" t="s">
        <v>14</v>
      </c>
      <c r="B8">
        <v>5000</v>
      </c>
      <c r="C8">
        <v>6000</v>
      </c>
      <c r="D8">
        <v>7000</v>
      </c>
      <c r="E8">
        <v>7000</v>
      </c>
    </row>
    <row r="9" spans="1:5">
      <c r="A9" s="47" t="s">
        <v>15</v>
      </c>
      <c r="B9">
        <v>0</v>
      </c>
      <c r="C9">
        <v>0</v>
      </c>
      <c r="D9">
        <v>0</v>
      </c>
      <c r="E9">
        <v>0</v>
      </c>
    </row>
    <row r="10" spans="1:5">
      <c r="A10" s="47" t="s">
        <v>16</v>
      </c>
      <c r="B10">
        <v>23000</v>
      </c>
      <c r="C10">
        <v>26000</v>
      </c>
      <c r="D10">
        <v>28000</v>
      </c>
      <c r="E10">
        <v>28000</v>
      </c>
    </row>
    <row r="11" spans="1:5">
      <c r="A11" s="47" t="s">
        <v>18</v>
      </c>
      <c r="B11">
        <v>0</v>
      </c>
      <c r="C11">
        <v>0</v>
      </c>
      <c r="D11">
        <v>0</v>
      </c>
      <c r="E11">
        <v>0</v>
      </c>
    </row>
    <row r="12" spans="1:5">
      <c r="A12" s="47" t="s">
        <v>20</v>
      </c>
      <c r="B12">
        <v>1400</v>
      </c>
      <c r="C12">
        <v>1300</v>
      </c>
      <c r="D12">
        <v>1200</v>
      </c>
      <c r="E12">
        <v>1100</v>
      </c>
    </row>
    <row r="13" spans="1:5">
      <c r="A13" s="47" t="s">
        <v>22</v>
      </c>
      <c r="B13">
        <v>11500</v>
      </c>
      <c r="C13">
        <v>10700</v>
      </c>
      <c r="D13">
        <v>10300</v>
      </c>
      <c r="E13">
        <v>9900</v>
      </c>
    </row>
    <row r="14" spans="1:5">
      <c r="A14" s="47" t="s">
        <v>24</v>
      </c>
      <c r="B14">
        <v>0</v>
      </c>
      <c r="C14">
        <v>0</v>
      </c>
      <c r="D14">
        <v>0</v>
      </c>
      <c r="E14">
        <v>0</v>
      </c>
    </row>
    <row r="15" spans="1:5">
      <c r="A15" s="47" t="s">
        <v>26</v>
      </c>
      <c r="B15">
        <v>0</v>
      </c>
      <c r="C15">
        <v>0</v>
      </c>
      <c r="D15">
        <v>0</v>
      </c>
      <c r="E15">
        <v>0</v>
      </c>
    </row>
    <row r="16" spans="1:5">
      <c r="A16" s="47" t="s">
        <v>27</v>
      </c>
      <c r="B16">
        <v>0</v>
      </c>
      <c r="C16">
        <v>0</v>
      </c>
      <c r="D16">
        <v>0</v>
      </c>
      <c r="E16">
        <v>0</v>
      </c>
    </row>
    <row r="17" spans="1:5">
      <c r="A17" s="47" t="s">
        <v>29</v>
      </c>
      <c r="B17">
        <v>200</v>
      </c>
      <c r="C17">
        <v>200</v>
      </c>
      <c r="D17">
        <v>150</v>
      </c>
      <c r="E17">
        <v>40</v>
      </c>
    </row>
    <row r="18" spans="1:5">
      <c r="A18" s="47" t="s">
        <v>31</v>
      </c>
      <c r="B18">
        <v>28000</v>
      </c>
      <c r="C18">
        <v>28000</v>
      </c>
      <c r="D18">
        <v>28000</v>
      </c>
      <c r="E18">
        <v>28000</v>
      </c>
    </row>
    <row r="19" spans="1:5">
      <c r="A19" s="47" t="s">
        <v>33</v>
      </c>
      <c r="B19">
        <v>0</v>
      </c>
      <c r="C19">
        <v>0</v>
      </c>
      <c r="D19">
        <v>0</v>
      </c>
      <c r="E19">
        <v>0</v>
      </c>
    </row>
    <row r="20" spans="1:5">
      <c r="A20" s="47" t="s">
        <v>36</v>
      </c>
      <c r="B20">
        <v>0</v>
      </c>
      <c r="C20">
        <v>0</v>
      </c>
      <c r="D20">
        <v>0</v>
      </c>
      <c r="E20">
        <v>0</v>
      </c>
    </row>
  </sheetData>
  <mergeCells count="1">
    <mergeCell ref="A1:E1"/>
  </mergeCells>
  <phoneticPr fontId="4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B2" sqref="B2"/>
    </sheetView>
  </sheetViews>
  <sheetFormatPr defaultRowHeight="12.75"/>
  <cols>
    <col min="1" max="1" width="14.42578125" bestFit="1" customWidth="1"/>
    <col min="2" max="2" width="9.28515625" bestFit="1" customWidth="1"/>
    <col min="8" max="8" width="11.7109375" bestFit="1" customWidth="1"/>
    <col min="9" max="9" width="10" customWidth="1"/>
    <col min="10" max="10" width="15.140625" bestFit="1" customWidth="1"/>
  </cols>
  <sheetData>
    <row r="1" spans="1:10" ht="15">
      <c r="A1" s="49" t="s">
        <v>0</v>
      </c>
      <c r="B1" s="49" t="s">
        <v>68</v>
      </c>
      <c r="C1" s="49" t="s">
        <v>69</v>
      </c>
      <c r="D1" s="49" t="s">
        <v>70</v>
      </c>
      <c r="E1" s="49" t="s">
        <v>71</v>
      </c>
      <c r="F1" s="49" t="s">
        <v>72</v>
      </c>
      <c r="G1" s="49" t="s">
        <v>73</v>
      </c>
      <c r="H1" s="50" t="s">
        <v>74</v>
      </c>
      <c r="I1" s="50" t="s">
        <v>75</v>
      </c>
      <c r="J1" s="50" t="s">
        <v>76</v>
      </c>
    </row>
    <row r="2" spans="1:10" ht="15">
      <c r="A2" s="8" t="s">
        <v>77</v>
      </c>
      <c r="B2" s="1">
        <v>12</v>
      </c>
      <c r="C2" s="14">
        <v>50</v>
      </c>
      <c r="D2" s="14">
        <v>75</v>
      </c>
      <c r="E2" s="14">
        <v>71</v>
      </c>
      <c r="F2" s="14">
        <v>90</v>
      </c>
      <c r="G2" s="14">
        <v>40</v>
      </c>
      <c r="H2" s="51"/>
      <c r="I2" s="52"/>
      <c r="J2" s="53"/>
    </row>
    <row r="3" spans="1:10" ht="15">
      <c r="A3" s="8" t="s">
        <v>78</v>
      </c>
      <c r="B3" s="1">
        <v>13</v>
      </c>
      <c r="C3" s="14">
        <v>50</v>
      </c>
      <c r="D3" s="14">
        <v>60</v>
      </c>
      <c r="E3" s="14">
        <v>50</v>
      </c>
      <c r="F3" s="14">
        <v>65</v>
      </c>
      <c r="G3" s="14">
        <v>20</v>
      </c>
      <c r="H3" s="51"/>
      <c r="I3" s="52"/>
      <c r="J3" s="53"/>
    </row>
    <row r="4" spans="1:10" ht="15">
      <c r="A4" s="8" t="s">
        <v>79</v>
      </c>
      <c r="B4" s="1">
        <v>40</v>
      </c>
      <c r="C4" s="14">
        <v>24</v>
      </c>
      <c r="D4" s="14">
        <v>30</v>
      </c>
      <c r="E4" s="14">
        <v>39</v>
      </c>
      <c r="F4" s="14">
        <v>24</v>
      </c>
      <c r="G4" s="14">
        <v>0</v>
      </c>
      <c r="H4" s="51"/>
      <c r="I4" s="52"/>
      <c r="J4" s="53"/>
    </row>
    <row r="5" spans="1:10" ht="15">
      <c r="A5" s="8" t="s">
        <v>80</v>
      </c>
      <c r="B5" s="1">
        <v>45</v>
      </c>
      <c r="C5" s="14">
        <v>62</v>
      </c>
      <c r="D5" s="14">
        <v>50</v>
      </c>
      <c r="E5" s="14">
        <v>45</v>
      </c>
      <c r="F5" s="14">
        <v>50</v>
      </c>
      <c r="G5" s="14">
        <v>10</v>
      </c>
      <c r="H5" s="51"/>
      <c r="I5" s="52"/>
      <c r="J5" s="53"/>
    </row>
    <row r="7" spans="1:10" ht="15">
      <c r="A7" s="5"/>
      <c r="E7" s="6"/>
    </row>
  </sheetData>
  <phoneticPr fontId="4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F9" sqref="F9"/>
    </sheetView>
  </sheetViews>
  <sheetFormatPr defaultRowHeight="12.75"/>
  <cols>
    <col min="2" max="2" width="12.42578125" bestFit="1" customWidth="1"/>
    <col min="11" max="11" width="11.5703125" customWidth="1"/>
    <col min="13" max="13" width="11.140625" bestFit="1" customWidth="1"/>
  </cols>
  <sheetData>
    <row r="1" spans="1:13">
      <c r="A1" s="37" t="s">
        <v>81</v>
      </c>
      <c r="B1" s="38" t="s">
        <v>82</v>
      </c>
      <c r="C1" s="37" t="s">
        <v>83</v>
      </c>
      <c r="D1" s="37" t="s">
        <v>84</v>
      </c>
      <c r="E1" s="37" t="s">
        <v>85</v>
      </c>
      <c r="F1" s="37" t="s">
        <v>86</v>
      </c>
      <c r="G1" s="37" t="s">
        <v>87</v>
      </c>
      <c r="H1" s="37" t="s">
        <v>88</v>
      </c>
      <c r="I1" s="37" t="s">
        <v>89</v>
      </c>
      <c r="J1" s="37" t="s">
        <v>90</v>
      </c>
      <c r="K1" s="37" t="s">
        <v>101</v>
      </c>
      <c r="L1" s="37" t="s">
        <v>102</v>
      </c>
      <c r="M1" s="37" t="s">
        <v>103</v>
      </c>
    </row>
    <row r="2" spans="1:13">
      <c r="A2" s="4">
        <v>40</v>
      </c>
      <c r="B2" s="9" t="s">
        <v>91</v>
      </c>
      <c r="C2" s="21">
        <v>120</v>
      </c>
      <c r="D2" s="21">
        <v>118</v>
      </c>
      <c r="E2" s="66">
        <v>126</v>
      </c>
      <c r="F2" s="14">
        <v>129</v>
      </c>
      <c r="G2" s="14">
        <v>135</v>
      </c>
      <c r="H2" s="14">
        <v>140</v>
      </c>
      <c r="I2" s="21">
        <v>145</v>
      </c>
      <c r="J2" s="21">
        <v>133</v>
      </c>
      <c r="K2" s="36"/>
      <c r="L2" s="54"/>
      <c r="M2" s="55"/>
    </row>
    <row r="3" spans="1:13">
      <c r="A3" s="4">
        <v>40</v>
      </c>
      <c r="B3" s="9" t="s">
        <v>92</v>
      </c>
      <c r="C3" s="14">
        <v>130</v>
      </c>
      <c r="D3" s="14">
        <v>132</v>
      </c>
      <c r="E3" s="14">
        <v>130</v>
      </c>
      <c r="F3" s="14">
        <v>138</v>
      </c>
      <c r="G3" s="14">
        <v>140</v>
      </c>
      <c r="H3" s="14">
        <v>125</v>
      </c>
      <c r="I3" s="21">
        <v>134</v>
      </c>
      <c r="J3" s="21">
        <v>125</v>
      </c>
      <c r="K3" s="36"/>
      <c r="L3" s="54"/>
      <c r="M3" s="55"/>
    </row>
    <row r="4" spans="1:13">
      <c r="A4" s="4">
        <v>60</v>
      </c>
      <c r="B4" s="9" t="s">
        <v>93</v>
      </c>
      <c r="C4" s="14">
        <v>150</v>
      </c>
      <c r="D4" s="14">
        <v>155</v>
      </c>
      <c r="E4" s="14">
        <v>160</v>
      </c>
      <c r="F4" s="14">
        <v>165</v>
      </c>
      <c r="G4" s="14">
        <v>170</v>
      </c>
      <c r="H4" s="14">
        <v>172</v>
      </c>
      <c r="I4" s="21">
        <v>168</v>
      </c>
      <c r="J4" s="21">
        <v>165</v>
      </c>
      <c r="K4" s="36"/>
      <c r="L4" s="54"/>
      <c r="M4" s="55"/>
    </row>
    <row r="5" spans="1:13">
      <c r="A5" s="4">
        <v>60</v>
      </c>
      <c r="B5" s="9" t="s">
        <v>94</v>
      </c>
      <c r="C5" s="14">
        <v>170</v>
      </c>
      <c r="D5" s="14">
        <v>169</v>
      </c>
      <c r="E5" s="14">
        <v>168</v>
      </c>
      <c r="F5" s="14">
        <v>171</v>
      </c>
      <c r="G5" s="14">
        <v>180</v>
      </c>
      <c r="H5" s="14">
        <v>182</v>
      </c>
      <c r="I5" s="21">
        <v>190</v>
      </c>
      <c r="J5" s="21">
        <v>188</v>
      </c>
      <c r="K5" s="36"/>
      <c r="L5" s="54"/>
      <c r="M5" s="55"/>
    </row>
    <row r="6" spans="1:13">
      <c r="A6" s="4">
        <v>50</v>
      </c>
      <c r="B6" s="9" t="s">
        <v>95</v>
      </c>
      <c r="C6" s="14">
        <v>80</v>
      </c>
      <c r="D6" s="14">
        <v>90</v>
      </c>
      <c r="E6" s="14">
        <v>101</v>
      </c>
      <c r="F6" s="14">
        <v>120</v>
      </c>
      <c r="G6" s="14">
        <v>125</v>
      </c>
      <c r="H6" s="14">
        <v>133</v>
      </c>
      <c r="I6" s="21">
        <v>134</v>
      </c>
      <c r="J6" s="21">
        <v>145</v>
      </c>
      <c r="K6" s="36"/>
      <c r="L6" s="54"/>
      <c r="M6" s="55"/>
    </row>
    <row r="7" spans="1:13">
      <c r="A7" s="4">
        <v>30</v>
      </c>
      <c r="B7" s="9" t="s">
        <v>96</v>
      </c>
      <c r="C7" s="14">
        <v>110</v>
      </c>
      <c r="D7" s="14">
        <v>108</v>
      </c>
      <c r="E7" s="14">
        <v>102</v>
      </c>
      <c r="F7" s="14">
        <v>101</v>
      </c>
      <c r="G7" s="14">
        <v>108</v>
      </c>
      <c r="H7" s="14">
        <v>134</v>
      </c>
      <c r="I7" s="21">
        <v>124</v>
      </c>
      <c r="J7" s="21">
        <v>125</v>
      </c>
      <c r="K7" s="36"/>
      <c r="L7" s="54"/>
      <c r="M7" s="55"/>
    </row>
    <row r="8" spans="1:13">
      <c r="A8" s="4">
        <v>30</v>
      </c>
      <c r="B8" s="9" t="s">
        <v>97</v>
      </c>
      <c r="C8" s="14">
        <v>90</v>
      </c>
      <c r="D8" s="14">
        <v>98</v>
      </c>
      <c r="E8" s="14">
        <v>92</v>
      </c>
      <c r="F8" s="14">
        <v>90</v>
      </c>
      <c r="G8" s="14">
        <v>84</v>
      </c>
      <c r="H8" s="14">
        <v>40</v>
      </c>
      <c r="I8" s="21">
        <v>46</v>
      </c>
      <c r="J8" s="21">
        <v>128</v>
      </c>
      <c r="K8" s="36"/>
      <c r="L8" s="54"/>
      <c r="M8" s="55"/>
    </row>
    <row r="9" spans="1:13">
      <c r="A9" s="4">
        <v>40</v>
      </c>
      <c r="B9" s="9" t="s">
        <v>98</v>
      </c>
      <c r="C9" s="14">
        <v>70</v>
      </c>
      <c r="D9" s="14">
        <v>75</v>
      </c>
      <c r="E9" s="67">
        <v>65</v>
      </c>
      <c r="F9" s="14">
        <v>64</v>
      </c>
      <c r="G9" s="14">
        <v>55</v>
      </c>
      <c r="H9" s="14">
        <v>58</v>
      </c>
      <c r="I9" s="21">
        <v>56</v>
      </c>
      <c r="J9" s="21">
        <v>68</v>
      </c>
      <c r="K9" s="36"/>
      <c r="L9" s="54"/>
      <c r="M9" s="55"/>
    </row>
    <row r="10" spans="1:13">
      <c r="A10" s="4">
        <v>40</v>
      </c>
      <c r="B10" s="9" t="s">
        <v>99</v>
      </c>
      <c r="C10" s="14">
        <v>75</v>
      </c>
      <c r="D10" s="14">
        <v>90</v>
      </c>
      <c r="E10" s="67">
        <v>87</v>
      </c>
      <c r="F10" s="14">
        <v>88</v>
      </c>
      <c r="G10" s="14">
        <v>102</v>
      </c>
      <c r="H10" s="14">
        <v>130</v>
      </c>
      <c r="I10" s="21">
        <v>125</v>
      </c>
      <c r="J10" s="21">
        <v>111</v>
      </c>
      <c r="K10" s="36"/>
      <c r="L10" s="54"/>
      <c r="M10" s="55"/>
    </row>
    <row r="11" spans="1:13">
      <c r="A11" s="4">
        <v>10</v>
      </c>
      <c r="B11" s="9" t="s">
        <v>104</v>
      </c>
      <c r="C11" s="14">
        <v>240</v>
      </c>
      <c r="D11" s="14">
        <v>250</v>
      </c>
      <c r="E11" s="14">
        <v>241</v>
      </c>
      <c r="F11" s="14">
        <v>247</v>
      </c>
      <c r="G11" s="14">
        <v>259</v>
      </c>
      <c r="H11" s="14">
        <v>260</v>
      </c>
      <c r="I11" s="14">
        <v>254</v>
      </c>
      <c r="J11" s="14">
        <v>252</v>
      </c>
      <c r="K11" s="36"/>
      <c r="L11" s="54"/>
      <c r="M11" s="55"/>
    </row>
    <row r="12" spans="1:13">
      <c r="A12" s="4">
        <v>10</v>
      </c>
      <c r="B12" s="9" t="s">
        <v>100</v>
      </c>
      <c r="C12" s="14">
        <v>190</v>
      </c>
      <c r="D12" s="14">
        <v>185</v>
      </c>
      <c r="E12" s="67">
        <v>199</v>
      </c>
      <c r="F12" s="14">
        <v>230</v>
      </c>
      <c r="G12" s="14">
        <v>240</v>
      </c>
      <c r="H12" s="14">
        <v>246</v>
      </c>
      <c r="I12" s="14">
        <v>233</v>
      </c>
      <c r="J12" s="21">
        <v>238</v>
      </c>
      <c r="K12" s="36"/>
      <c r="L12" s="54"/>
      <c r="M12" s="55"/>
    </row>
    <row r="13" spans="1:13">
      <c r="B13" s="15" t="s">
        <v>101</v>
      </c>
      <c r="C13" s="36"/>
      <c r="D13" s="36"/>
      <c r="E13" s="36"/>
      <c r="F13" s="36"/>
      <c r="G13" s="36"/>
      <c r="H13" s="36"/>
      <c r="I13" s="36"/>
      <c r="J13" s="36"/>
    </row>
    <row r="14" spans="1:13">
      <c r="B14" s="15" t="s">
        <v>102</v>
      </c>
      <c r="C14" s="54"/>
      <c r="D14" s="54"/>
      <c r="E14" s="54"/>
      <c r="F14" s="54"/>
      <c r="G14" s="54"/>
      <c r="H14" s="54"/>
      <c r="I14" s="54"/>
      <c r="J14" s="54"/>
      <c r="M14" s="34"/>
    </row>
  </sheetData>
  <phoneticPr fontId="4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L26" sqref="L26"/>
    </sheetView>
  </sheetViews>
  <sheetFormatPr defaultRowHeight="12.75"/>
  <cols>
    <col min="1" max="1" width="15.5703125" bestFit="1" customWidth="1"/>
    <col min="4" max="4" width="9.5703125" bestFit="1" customWidth="1"/>
  </cols>
  <sheetData>
    <row r="1" spans="1:4" ht="23.25">
      <c r="A1" s="76" t="s">
        <v>121</v>
      </c>
      <c r="B1" s="76"/>
      <c r="C1" s="76"/>
      <c r="D1" s="76"/>
    </row>
    <row r="2" spans="1:4">
      <c r="A2" s="46" t="s">
        <v>120</v>
      </c>
      <c r="B2" s="45" t="s">
        <v>105</v>
      </c>
      <c r="C2" s="45" t="s">
        <v>106</v>
      </c>
      <c r="D2" s="45" t="s">
        <v>107</v>
      </c>
    </row>
    <row r="3" spans="1:4">
      <c r="A3" s="17" t="s">
        <v>108</v>
      </c>
      <c r="B3" s="56">
        <v>0.08</v>
      </c>
      <c r="C3" s="56">
        <v>0.08</v>
      </c>
      <c r="D3" s="56">
        <v>0.09</v>
      </c>
    </row>
    <row r="4" spans="1:4">
      <c r="A4" s="17" t="s">
        <v>109</v>
      </c>
      <c r="B4" s="56">
        <v>0.09</v>
      </c>
      <c r="C4" s="56">
        <v>0.05</v>
      </c>
      <c r="D4" s="56">
        <v>0.08</v>
      </c>
    </row>
    <row r="5" spans="1:4">
      <c r="A5" s="17" t="s">
        <v>110</v>
      </c>
      <c r="B5" s="56">
        <v>0.11</v>
      </c>
      <c r="C5" s="56">
        <v>0.17</v>
      </c>
      <c r="D5" s="56">
        <v>0.05</v>
      </c>
    </row>
    <row r="6" spans="1:4">
      <c r="A6" s="17" t="s">
        <v>111</v>
      </c>
      <c r="B6" s="56">
        <v>0.13</v>
      </c>
      <c r="C6" s="56">
        <v>0.22</v>
      </c>
      <c r="D6" s="56">
        <v>0.28999999999999998</v>
      </c>
    </row>
    <row r="7" spans="1:4">
      <c r="A7" s="17" t="s">
        <v>112</v>
      </c>
      <c r="B7" s="56">
        <v>7.0000000000000007E-2</v>
      </c>
      <c r="C7" s="56">
        <v>0.03</v>
      </c>
      <c r="D7" s="56">
        <v>0.06</v>
      </c>
    </row>
    <row r="8" spans="1:4">
      <c r="A8" s="18" t="s">
        <v>113</v>
      </c>
      <c r="B8" s="56">
        <v>0.08</v>
      </c>
      <c r="C8" s="56">
        <v>7.0000000000000007E-2</v>
      </c>
      <c r="D8" s="56">
        <v>0.04</v>
      </c>
    </row>
    <row r="9" spans="1:4">
      <c r="A9" s="17" t="s">
        <v>310</v>
      </c>
      <c r="B9" s="56">
        <v>0.04</v>
      </c>
      <c r="C9" s="56">
        <v>0.09</v>
      </c>
      <c r="D9" s="56">
        <v>0.03</v>
      </c>
    </row>
    <row r="10" spans="1:4">
      <c r="A10" s="17" t="s">
        <v>114</v>
      </c>
      <c r="B10" s="56">
        <v>0.05</v>
      </c>
      <c r="C10" s="56">
        <v>0.02</v>
      </c>
      <c r="D10" s="56">
        <v>0.01</v>
      </c>
    </row>
    <row r="11" spans="1:4">
      <c r="A11" s="17" t="s">
        <v>115</v>
      </c>
      <c r="B11" s="56">
        <v>0.06</v>
      </c>
      <c r="C11" s="56">
        <v>0.02</v>
      </c>
      <c r="D11" s="56">
        <v>0.09</v>
      </c>
    </row>
    <row r="12" spans="1:4">
      <c r="A12" s="17" t="s">
        <v>116</v>
      </c>
      <c r="B12" s="56">
        <v>0.06</v>
      </c>
      <c r="C12" s="56">
        <v>0.04</v>
      </c>
      <c r="D12" s="56">
        <v>0.08</v>
      </c>
    </row>
    <row r="13" spans="1:4">
      <c r="A13" s="17" t="s">
        <v>117</v>
      </c>
      <c r="B13" s="56">
        <v>0.1</v>
      </c>
      <c r="C13" s="56">
        <v>0.05</v>
      </c>
      <c r="D13" s="56">
        <v>0.06</v>
      </c>
    </row>
    <row r="14" spans="1:4">
      <c r="A14" s="17" t="s">
        <v>118</v>
      </c>
      <c r="B14" s="56">
        <v>0.05</v>
      </c>
      <c r="C14" s="56">
        <v>7.0000000000000007E-2</v>
      </c>
      <c r="D14" s="56">
        <v>0.08</v>
      </c>
    </row>
    <row r="15" spans="1:4">
      <c r="A15" s="17" t="s">
        <v>119</v>
      </c>
      <c r="B15" s="56">
        <v>0.08</v>
      </c>
      <c r="C15" s="56">
        <v>0.09</v>
      </c>
      <c r="D15" s="56">
        <v>0.04</v>
      </c>
    </row>
    <row r="16" spans="1:4">
      <c r="B16" s="20"/>
      <c r="C16" s="20"/>
      <c r="D16" s="20"/>
    </row>
  </sheetData>
  <mergeCells count="1">
    <mergeCell ref="A1:D1"/>
  </mergeCells>
  <phoneticPr fontId="4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G17" sqref="G17"/>
    </sheetView>
  </sheetViews>
  <sheetFormatPr defaultRowHeight="12.75"/>
  <cols>
    <col min="1" max="1" width="22.140625" bestFit="1" customWidth="1"/>
    <col min="4" max="4" width="11.5703125" customWidth="1"/>
  </cols>
  <sheetData>
    <row r="1" spans="1:4" ht="23.25">
      <c r="A1" s="76" t="s">
        <v>153</v>
      </c>
      <c r="B1" s="76"/>
      <c r="C1" s="76"/>
      <c r="D1" s="76"/>
    </row>
    <row r="2" spans="1:4">
      <c r="A2" s="45" t="s">
        <v>311</v>
      </c>
      <c r="B2" s="45">
        <v>1998</v>
      </c>
      <c r="C2" s="45">
        <v>1999</v>
      </c>
      <c r="D2" s="45">
        <v>2000</v>
      </c>
    </row>
    <row r="3" spans="1:4">
      <c r="A3" s="1" t="s">
        <v>134</v>
      </c>
      <c r="B3" s="7">
        <v>728</v>
      </c>
      <c r="C3" s="7">
        <v>419</v>
      </c>
      <c r="D3" s="7">
        <v>404</v>
      </c>
    </row>
    <row r="4" spans="1:4">
      <c r="A4" s="1" t="s">
        <v>135</v>
      </c>
      <c r="B4" s="7">
        <v>1028</v>
      </c>
      <c r="C4" s="7">
        <v>367</v>
      </c>
      <c r="D4" s="7">
        <v>230</v>
      </c>
    </row>
    <row r="5" spans="1:4">
      <c r="A5" s="19" t="s">
        <v>136</v>
      </c>
      <c r="B5" s="7">
        <v>197</v>
      </c>
      <c r="C5" s="7">
        <v>146</v>
      </c>
      <c r="D5" s="7">
        <v>84</v>
      </c>
    </row>
    <row r="6" spans="1:4">
      <c r="A6" s="1" t="s">
        <v>137</v>
      </c>
      <c r="B6" s="7">
        <v>225</v>
      </c>
      <c r="C6" s="7">
        <v>117</v>
      </c>
      <c r="D6" s="7">
        <v>192</v>
      </c>
    </row>
    <row r="7" spans="1:4">
      <c r="A7" s="1" t="s">
        <v>138</v>
      </c>
      <c r="B7" s="7">
        <v>389</v>
      </c>
      <c r="C7" s="7">
        <v>251</v>
      </c>
      <c r="D7" s="7">
        <v>306</v>
      </c>
    </row>
    <row r="8" spans="1:4">
      <c r="A8" s="1" t="s">
        <v>139</v>
      </c>
      <c r="B8" s="7">
        <v>486</v>
      </c>
      <c r="C8" s="7">
        <v>220</v>
      </c>
      <c r="D8" s="7">
        <v>122</v>
      </c>
    </row>
    <row r="9" spans="1:4">
      <c r="A9" s="1" t="s">
        <v>140</v>
      </c>
      <c r="B9" s="7">
        <v>1919</v>
      </c>
      <c r="C9" s="7">
        <v>739</v>
      </c>
      <c r="D9" s="7">
        <v>608</v>
      </c>
    </row>
    <row r="10" spans="1:4">
      <c r="A10" s="1" t="s">
        <v>141</v>
      </c>
      <c r="B10" s="7">
        <v>211</v>
      </c>
      <c r="C10" s="7">
        <v>104</v>
      </c>
      <c r="D10" s="7">
        <v>82</v>
      </c>
    </row>
    <row r="11" spans="1:4">
      <c r="A11" s="1" t="s">
        <v>142</v>
      </c>
      <c r="B11" s="7">
        <v>372</v>
      </c>
      <c r="C11" s="7">
        <v>131</v>
      </c>
      <c r="D11" s="7">
        <v>70</v>
      </c>
    </row>
    <row r="12" spans="1:4">
      <c r="A12" s="1" t="s">
        <v>143</v>
      </c>
      <c r="B12" s="7">
        <v>499</v>
      </c>
      <c r="C12" s="7">
        <v>148</v>
      </c>
      <c r="D12" s="7">
        <v>104</v>
      </c>
    </row>
    <row r="13" spans="1:4">
      <c r="A13" s="1" t="s">
        <v>144</v>
      </c>
      <c r="B13" s="7">
        <v>372</v>
      </c>
      <c r="C13" s="7">
        <v>203</v>
      </c>
      <c r="D13" s="7">
        <v>182</v>
      </c>
    </row>
    <row r="14" spans="1:4">
      <c r="A14" s="1" t="s">
        <v>145</v>
      </c>
      <c r="B14" s="7">
        <v>91</v>
      </c>
      <c r="C14" s="7">
        <v>40</v>
      </c>
      <c r="D14" s="7">
        <v>24</v>
      </c>
    </row>
    <row r="15" spans="1:4">
      <c r="A15" s="1" t="s">
        <v>146</v>
      </c>
      <c r="B15" s="7">
        <v>863</v>
      </c>
      <c r="C15" s="7">
        <v>377</v>
      </c>
      <c r="D15" s="7">
        <v>378</v>
      </c>
    </row>
    <row r="16" spans="1:4">
      <c r="A16" s="1" t="s">
        <v>147</v>
      </c>
      <c r="B16" s="7">
        <v>2383</v>
      </c>
      <c r="C16" s="7">
        <v>1193</v>
      </c>
      <c r="D16" s="7">
        <v>642</v>
      </c>
    </row>
    <row r="17" spans="1:4">
      <c r="A17" s="1" t="s">
        <v>148</v>
      </c>
      <c r="B17" s="7">
        <v>120</v>
      </c>
      <c r="C17" s="7">
        <v>47</v>
      </c>
      <c r="D17" s="7">
        <v>42</v>
      </c>
    </row>
    <row r="18" spans="1:4">
      <c r="A18" s="1" t="s">
        <v>149</v>
      </c>
      <c r="B18" s="7">
        <v>524</v>
      </c>
      <c r="C18" s="7">
        <v>295</v>
      </c>
      <c r="D18" s="7">
        <v>152</v>
      </c>
    </row>
    <row r="19" spans="1:4">
      <c r="A19" s="1" t="s">
        <v>150</v>
      </c>
      <c r="B19" s="7">
        <v>1533</v>
      </c>
      <c r="C19" s="7">
        <v>548</v>
      </c>
      <c r="D19" s="7">
        <v>364</v>
      </c>
    </row>
    <row r="20" spans="1:4">
      <c r="A20" s="1" t="s">
        <v>151</v>
      </c>
      <c r="B20" s="7">
        <v>1594</v>
      </c>
      <c r="C20" s="7">
        <v>488</v>
      </c>
      <c r="D20" s="7">
        <v>342</v>
      </c>
    </row>
    <row r="21" spans="1:4">
      <c r="A21" s="1" t="s">
        <v>152</v>
      </c>
      <c r="B21" s="7">
        <v>3087</v>
      </c>
      <c r="C21" s="7">
        <v>812</v>
      </c>
      <c r="D21" s="7">
        <v>640</v>
      </c>
    </row>
  </sheetData>
  <mergeCells count="1">
    <mergeCell ref="A1:D1"/>
  </mergeCells>
  <phoneticPr fontId="4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I23" sqref="I23"/>
    </sheetView>
  </sheetViews>
  <sheetFormatPr defaultRowHeight="12.75"/>
  <cols>
    <col min="1" max="1" width="23.28515625" bestFit="1" customWidth="1"/>
    <col min="2" max="2" width="11" customWidth="1"/>
    <col min="3" max="3" width="13.140625" customWidth="1"/>
  </cols>
  <sheetData>
    <row r="1" spans="1:3" ht="15.75">
      <c r="A1" s="77" t="s">
        <v>178</v>
      </c>
      <c r="B1" s="77"/>
      <c r="C1" s="77"/>
    </row>
    <row r="2" spans="1:3">
      <c r="A2" s="45" t="s">
        <v>154</v>
      </c>
      <c r="B2" s="45" t="s">
        <v>155</v>
      </c>
      <c r="C2" s="45" t="s">
        <v>156</v>
      </c>
    </row>
    <row r="3" spans="1:3">
      <c r="A3" s="1" t="s">
        <v>157</v>
      </c>
      <c r="B3" s="9">
        <v>442</v>
      </c>
      <c r="C3" s="9">
        <v>78000</v>
      </c>
    </row>
    <row r="4" spans="1:3">
      <c r="A4" s="1" t="s">
        <v>158</v>
      </c>
      <c r="B4" s="9">
        <v>13935</v>
      </c>
      <c r="C4" s="9">
        <v>226</v>
      </c>
    </row>
    <row r="5" spans="1:3">
      <c r="A5" s="1" t="s">
        <v>159</v>
      </c>
      <c r="B5" s="9">
        <v>431</v>
      </c>
      <c r="C5" s="9">
        <v>246000</v>
      </c>
    </row>
    <row r="6" spans="1:3">
      <c r="A6" s="1" t="s">
        <v>160</v>
      </c>
      <c r="B6" s="9">
        <v>22965</v>
      </c>
      <c r="C6" s="9">
        <v>160000</v>
      </c>
    </row>
    <row r="7" spans="1:3">
      <c r="A7" s="1" t="s">
        <v>161</v>
      </c>
      <c r="B7" s="9">
        <v>50700</v>
      </c>
      <c r="C7" s="9">
        <v>2600000</v>
      </c>
    </row>
    <row r="8" spans="1:3">
      <c r="A8" s="9" t="s">
        <v>162</v>
      </c>
      <c r="B8" s="16">
        <v>751</v>
      </c>
      <c r="C8" s="9">
        <v>74000</v>
      </c>
    </row>
    <row r="9" spans="1:3">
      <c r="A9" s="1" t="s">
        <v>163</v>
      </c>
      <c r="B9" s="9">
        <v>48734</v>
      </c>
      <c r="C9" s="9">
        <v>6100000</v>
      </c>
    </row>
    <row r="10" spans="1:3">
      <c r="A10" s="1" t="s">
        <v>164</v>
      </c>
      <c r="B10" s="9">
        <v>344</v>
      </c>
      <c r="C10" s="9">
        <v>113000</v>
      </c>
    </row>
    <row r="11" spans="1:3">
      <c r="A11" s="1" t="s">
        <v>165</v>
      </c>
      <c r="B11" s="9">
        <v>108889</v>
      </c>
      <c r="C11" s="9">
        <v>8400000</v>
      </c>
    </row>
    <row r="12" spans="1:3">
      <c r="A12" s="1" t="s">
        <v>166</v>
      </c>
      <c r="B12" s="9">
        <v>27750</v>
      </c>
      <c r="C12" s="9">
        <v>5200000</v>
      </c>
    </row>
    <row r="13" spans="1:3">
      <c r="A13" s="1" t="s">
        <v>167</v>
      </c>
      <c r="B13" s="12">
        <v>112088</v>
      </c>
      <c r="C13" s="9">
        <v>4400000</v>
      </c>
    </row>
    <row r="14" spans="1:3">
      <c r="A14" s="1" t="s">
        <v>168</v>
      </c>
      <c r="B14" s="12">
        <v>10991</v>
      </c>
      <c r="C14" s="9">
        <v>2300000</v>
      </c>
    </row>
    <row r="15" spans="1:3">
      <c r="A15" t="s">
        <v>169</v>
      </c>
      <c r="B15" s="16">
        <v>110801</v>
      </c>
      <c r="C15">
        <v>10100000</v>
      </c>
    </row>
    <row r="16" spans="1:3">
      <c r="A16" t="s">
        <v>170</v>
      </c>
      <c r="B16" s="16">
        <v>1972547</v>
      </c>
      <c r="C16">
        <v>78500000</v>
      </c>
    </row>
    <row r="17" spans="1:3">
      <c r="A17" t="s">
        <v>171</v>
      </c>
      <c r="B17" s="16">
        <v>130000</v>
      </c>
      <c r="C17">
        <v>3300000</v>
      </c>
    </row>
    <row r="18" spans="1:3">
      <c r="A18" t="s">
        <v>172</v>
      </c>
      <c r="B18" s="16">
        <v>77082</v>
      </c>
      <c r="C18">
        <v>2200000</v>
      </c>
    </row>
    <row r="19" spans="1:3">
      <c r="A19" t="s">
        <v>173</v>
      </c>
      <c r="B19" s="16">
        <v>262</v>
      </c>
      <c r="C19">
        <v>43300</v>
      </c>
    </row>
    <row r="20" spans="1:3">
      <c r="A20" t="s">
        <v>174</v>
      </c>
      <c r="B20" s="16">
        <v>616</v>
      </c>
      <c r="C20">
        <v>134000</v>
      </c>
    </row>
    <row r="21" spans="1:3">
      <c r="A21" t="s">
        <v>175</v>
      </c>
      <c r="B21" s="16">
        <v>389</v>
      </c>
      <c r="C21">
        <v>128000</v>
      </c>
    </row>
    <row r="22" spans="1:3">
      <c r="A22" t="s">
        <v>176</v>
      </c>
      <c r="B22" s="16">
        <v>21041</v>
      </c>
      <c r="C22">
        <v>4800000</v>
      </c>
    </row>
    <row r="23" spans="1:3">
      <c r="A23" t="s">
        <v>177</v>
      </c>
      <c r="B23" s="16">
        <v>5128</v>
      </c>
      <c r="C23">
        <v>1200000</v>
      </c>
    </row>
  </sheetData>
  <mergeCells count="1">
    <mergeCell ref="A1:C1"/>
  </mergeCells>
  <phoneticPr fontId="4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18</vt:i4>
      </vt:variant>
    </vt:vector>
  </HeadingPairs>
  <TitlesOfParts>
    <vt:vector size="18" baseType="lpstr">
      <vt:lpstr>Opel</vt:lpstr>
      <vt:lpstr>Festék</vt:lpstr>
      <vt:lpstr>Jégkrém</vt:lpstr>
      <vt:lpstr>Termékkód</vt:lpstr>
      <vt:lpstr>Büfé1</vt:lpstr>
      <vt:lpstr>Büfé2</vt:lpstr>
      <vt:lpstr>Cukrászda</vt:lpstr>
      <vt:lpstr>Ingatlan</vt:lpstr>
      <vt:lpstr>Országok</vt:lpstr>
      <vt:lpstr>Erdő</vt:lpstr>
      <vt:lpstr>Képkeret</vt:lpstr>
      <vt:lpstr>Tőzsde</vt:lpstr>
      <vt:lpstr>TV adók</vt:lpstr>
      <vt:lpstr>Gitár</vt:lpstr>
      <vt:lpstr>Összetevők</vt:lpstr>
      <vt:lpstr>Internet</vt:lpstr>
      <vt:lpstr>Levegő</vt:lpstr>
      <vt:lpstr>Vegyes</vt:lpstr>
    </vt:vector>
  </TitlesOfParts>
  <Company>PC-LINE STUDIO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Vakhal Péter</dc:creator>
  <cp:lastModifiedBy>Framk Miklós</cp:lastModifiedBy>
  <dcterms:created xsi:type="dcterms:W3CDTF">2003-05-20T14:46:21Z</dcterms:created>
  <dcterms:modified xsi:type="dcterms:W3CDTF">2018-03-09T12:09:37Z</dcterms:modified>
</cp:coreProperties>
</file>